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172.22.0.110\ak$\Дизайн\02 - Сайт Forum-Auto\_Акции\AIRLINE - Mar\"/>
    </mc:Choice>
  </mc:AlternateContent>
  <xr:revisionPtr revIDLastSave="0" documentId="13_ncr:1_{B96A9FA1-63AF-4867-82DB-34896F8719ED}" xr6:coauthVersionLast="47" xr6:coauthVersionMax="47" xr10:uidLastSave="{00000000-0000-0000-0000-000000000000}"/>
  <bookViews>
    <workbookView xWindow="690" yWindow="1260" windowWidth="27075" windowHeight="13995" xr2:uid="{00000000-000D-0000-FFFF-FFFF00000000}"/>
  </bookViews>
  <sheets>
    <sheet name="Шаблон" sheetId="4" r:id="rId1"/>
  </sheets>
  <externalReferences>
    <externalReference r:id="rId2"/>
  </externalReferences>
  <definedNames>
    <definedName name="_xlnm._FilterDatabase" localSheetId="0" hidden="1">Шаблон!$A$8:$P$20</definedName>
    <definedName name="Excel_BuiltIn_Print_Titles_1" localSheetId="0">Шаблон!#REF!</definedName>
    <definedName name="Excel_BuiltIn_Print_Titles_1">#REF!</definedName>
    <definedName name="Excel_BuiltIn_Print_Titles_1_1" localSheetId="0">Шаблон!#REF!</definedName>
    <definedName name="Excel_BuiltIn_Print_Titles_1_1">#REF!</definedName>
    <definedName name="Excel_BuiltIn_Print_Titles_1_1_1" localSheetId="0">[1]Шаблон0!#REF!</definedName>
    <definedName name="Excel_BuiltIn_Print_Titles_1_1_1">#REF!</definedName>
    <definedName name="_xlnm.Print_Titles" localSheetId="0">Шаблон!#REF!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4" l="1"/>
  <c r="N10" i="4"/>
  <c r="N11" i="4"/>
  <c r="N12" i="4"/>
  <c r="N13" i="4"/>
  <c r="N14" i="4"/>
  <c r="N15" i="4"/>
  <c r="N16" i="4"/>
  <c r="N17" i="4"/>
  <c r="N18" i="4"/>
  <c r="N19" i="4"/>
  <c r="N20" i="4"/>
</calcChain>
</file>

<file path=xl/sharedStrings.xml><?xml version="1.0" encoding="utf-8"?>
<sst xmlns="http://schemas.openxmlformats.org/spreadsheetml/2006/main" count="100" uniqueCount="78">
  <si>
    <t>Наименование</t>
  </si>
  <si>
    <t>№</t>
  </si>
  <si>
    <t>Код ADS</t>
  </si>
  <si>
    <t>Ш-код EAN-13</t>
  </si>
  <si>
    <t>Ш-код ITF-14</t>
  </si>
  <si>
    <t>Норма отгр.</t>
  </si>
  <si>
    <t>Фирм. код (артикул)</t>
  </si>
  <si>
    <t>Произв-ль</t>
  </si>
  <si>
    <t>Мин. тара</t>
  </si>
  <si>
    <t>Длина шт., мм</t>
  </si>
  <si>
    <t>Ширина шт., мм</t>
  </si>
  <si>
    <t>Высота шт., мм</t>
  </si>
  <si>
    <t>Объем, м3</t>
  </si>
  <si>
    <t>Вес шт., брутто, кг</t>
  </si>
  <si>
    <t>Номер OEM</t>
  </si>
  <si>
    <t>ABC</t>
  </si>
  <si>
    <t>Гайковёрт пневматический ударный 1"DR 2800Нм (AT-IW-06)</t>
  </si>
  <si>
    <t>Гайковёрт пневматический ударный 1/2"DR 330Нм (AT-IW-01)</t>
  </si>
  <si>
    <t>Гайковёрт пневматический ударный 1/2"DR 550Нм Профессиональный компакт (AT-IW-07)</t>
  </si>
  <si>
    <t>Гайковёрт пневматический ударный 1/2"DR 650Нм (AT-IW-02)</t>
  </si>
  <si>
    <t>Гайковёрт пневматический ударный 1/2"DR 860Нм композитный (AT-IW-03)</t>
  </si>
  <si>
    <t>Гайковёрт пневматический ударный 3/4"DR 1100Нм (AT-IW-04)</t>
  </si>
  <si>
    <t>Гайковёрт пневматический ударный 3/4"DR 2400Нм (AT-IW-05)</t>
  </si>
  <si>
    <t>Машинка шлифовальная прямая пневматическая (ATBR004)</t>
  </si>
  <si>
    <t>Машинка шлифовальная прямая пневматическая МИНИ (ATBR003)</t>
  </si>
  <si>
    <t>Машинка шлифовальная эксцентриковая пневматическая 125мм, ампл.колеб 5мм, 10000об/мин (ATBR001)</t>
  </si>
  <si>
    <t>Машинка шлифовальная эксцентриковая пневматическая 150мм, ампл.колеб 5мм, 10000об/мин (ATBR002)</t>
  </si>
  <si>
    <t>Трещотка пневматическая 1/2" 70Нм (ATAZ006)</t>
  </si>
  <si>
    <t>AT-IW-06</t>
  </si>
  <si>
    <t>AT-IW-01</t>
  </si>
  <si>
    <t>AT-IW-07</t>
  </si>
  <si>
    <t>AT-IW-02</t>
  </si>
  <si>
    <t>AT-IW-03</t>
  </si>
  <si>
    <t>AT-IW-04</t>
  </si>
  <si>
    <t>AT-IW-05</t>
  </si>
  <si>
    <t>ATBR004</t>
  </si>
  <si>
    <t>ATBR003</t>
  </si>
  <si>
    <t>ATBR001</t>
  </si>
  <si>
    <t>ATBR002</t>
  </si>
  <si>
    <t>ATAZ006</t>
  </si>
  <si>
    <t/>
  </si>
  <si>
    <t>AIWS124M,JAI-1138,OMP11339</t>
  </si>
  <si>
    <t>42500,AIW12717,JAI-1044</t>
  </si>
  <si>
    <t>42510,AIW1268,JAI-0964,OMP11281</t>
  </si>
  <si>
    <t>JAI-6211</t>
  </si>
  <si>
    <t>AIW3416M</t>
  </si>
  <si>
    <t>AAG0510,JAS-6552</t>
  </si>
  <si>
    <t>AOS6105</t>
  </si>
  <si>
    <t>AOS6105,JAS-6698-5HE</t>
  </si>
  <si>
    <t>ARW1261,JAR-6309A</t>
  </si>
  <si>
    <t>AIRLINE</t>
  </si>
  <si>
    <t>4680295090298</t>
  </si>
  <si>
    <t>4680295085607</t>
  </si>
  <si>
    <t>4680295145219</t>
  </si>
  <si>
    <t>4680295085614</t>
  </si>
  <si>
    <t>4680295085621</t>
  </si>
  <si>
    <t>4680295090274</t>
  </si>
  <si>
    <t>4680295090281</t>
  </si>
  <si>
    <t>4680295145257</t>
  </si>
  <si>
    <t>4680295145240</t>
  </si>
  <si>
    <t>4680295145226</t>
  </si>
  <si>
    <t>4680295145233</t>
  </si>
  <si>
    <t>4680295145264, 24680295145268</t>
  </si>
  <si>
    <t>14680295090295</t>
  </si>
  <si>
    <t>14680295085604</t>
  </si>
  <si>
    <t>14680295145216</t>
  </si>
  <si>
    <t>14680295085611</t>
  </si>
  <si>
    <t>14680295085628</t>
  </si>
  <si>
    <t>14680295090271</t>
  </si>
  <si>
    <t>14680295090288</t>
  </si>
  <si>
    <t>14680295145254</t>
  </si>
  <si>
    <t>14680295145247</t>
  </si>
  <si>
    <t>14680295145223</t>
  </si>
  <si>
    <t>14680295145230</t>
  </si>
  <si>
    <t>14680295145261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</si>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</sst>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6" fillId="0" borderId="0"/>
    <xf numFmtId="0" fontId="5" fillId="0" borderId="0"/>
  </cellStyleXfs>
  <cellXfs count="33">
    <xf numFmtId="0" fontId="0" fillId="0" borderId="0" xfId="0"/>
    <xf numFmtId="0" fontId="3" fillId="0" borderId="0" xfId="1" applyNumberFormat="1" applyFont="1" applyFill="1" applyBorder="1" applyAlignment="1" applyProtection="1">
      <alignment horizontal="left"/>
    </xf>
    <xf numFmtId="0" fontId="5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3" borderId="6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5" fillId="0" borderId="2" xfId="0" quotePrefix="1" applyNumberFormat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0" xfId="0" applyFont="1" applyBorder="1" applyAlignment="1"/>
    <xf numFmtId="4" fontId="5" fillId="0" borderId="0" xfId="0" applyNumberFormat="1" applyFont="1" applyBorder="1" applyAlignment="1"/>
    <xf numFmtId="0" fontId="5" fillId="0" borderId="0" xfId="0" applyFont="1" applyFill="1" applyBorder="1" applyAlignment="1"/>
    <xf numFmtId="0" fontId="5" fillId="0" borderId="0" xfId="0" applyFont="1" applyFill="1"/>
    <xf numFmtId="0" fontId="10" fillId="0" borderId="0" xfId="0" applyFont="1" applyFill="1" applyBorder="1" applyAlignment="1"/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4" fontId="12" fillId="0" borderId="0" xfId="0" applyNumberFormat="1" applyFont="1" applyFill="1" applyAlignment="1">
      <alignment horizontal="right"/>
    </xf>
    <xf numFmtId="0" fontId="5" fillId="0" borderId="0" xfId="0" applyNumberFormat="1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5" fillId="0" borderId="0" xfId="0" applyFont="1" applyBorder="1" applyAlignment="1"/>
  </cellXfs>
  <cellStyles count="12">
    <cellStyle name="Гиперссылка" xfId="1" builtinId="8"/>
    <cellStyle name="Обычный" xfId="0" builtinId="0"/>
    <cellStyle name="Обычный 10" xfId="2" xr:uid="{00000000-0005-0000-0000-000002000000}"/>
    <cellStyle name="Обычный 2" xfId="3" xr:uid="{00000000-0005-0000-0000-000003000000}"/>
    <cellStyle name="Обычный 2 2" xfId="4" xr:uid="{00000000-0005-0000-0000-000004000000}"/>
    <cellStyle name="Обычный 2 3" xfId="5" xr:uid="{00000000-0005-0000-0000-000005000000}"/>
    <cellStyle name="Обычный 3" xfId="6" xr:uid="{00000000-0005-0000-0000-000006000000}"/>
    <cellStyle name="Обычный 4" xfId="7" xr:uid="{00000000-0005-0000-0000-000007000000}"/>
    <cellStyle name="Обычный 4 2" xfId="8" xr:uid="{00000000-0005-0000-0000-000008000000}"/>
    <cellStyle name="Обычный 7" xfId="9" xr:uid="{00000000-0005-0000-0000-000009000000}"/>
    <cellStyle name="Обычный 9" xfId="10" xr:uid="{00000000-0005-0000-0000-00000A000000}"/>
    <cellStyle name="Стиль 1" xfId="11" xr:uid="{00000000-0005-0000-0000-00000C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3162300</xdr:colOff>
      <xdr:row>5</xdr:row>
      <xdr:rowOff>76200</xdr:rowOff>
    </xdr:to>
    <xdr:pic>
      <xdr:nvPicPr>
        <xdr:cNvPr id="5227" name="Рисунок 2">
          <a:extLst>
            <a:ext uri="{FF2B5EF4-FFF2-40B4-BE49-F238E27FC236}">
              <a16:creationId xmlns:a16="http://schemas.microsoft.com/office/drawing/2014/main" id="{EA9F590A-80AF-4F8D-AA22-22D7A5BA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3124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Data\TempFolder%20)%20&#1089;%2027&#1048;&#1102;&#1085;&#1100;2019&#1075;%20for%20Tera%20XL%20Report\AIRLINE%20&#1056;&#1072;&#1079;&#1084;&#1077;&#1088;&#1099;%20(&#1060;&#1054;&#1058;&#1054;_&#1058;&#1054;&#1042;&#1040;&#1056;&#1040;)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0"/>
      <sheetName val="Концовка0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abSelected="1" zoomScaleNormal="100" workbookViewId="0">
      <pane ySplit="8" topLeftCell="A9" activePane="bottomLeft" state="frozen"/>
      <selection pane="bottomLeft" activeCell="V13" sqref="V13"/>
    </sheetView>
  </sheetViews>
  <sheetFormatPr defaultRowHeight="12.75" x14ac:dyDescent="0.2"/>
  <cols>
    <col min="1" max="1" width="3.28515625" style="2" customWidth="1"/>
    <col min="2" max="2" width="93.42578125" style="2" customWidth="1"/>
    <col min="3" max="3" width="10.85546875" style="2" customWidth="1"/>
    <col min="4" max="4" width="11.7109375" style="2" customWidth="1"/>
    <col min="5" max="5" width="7.140625" style="2" customWidth="1"/>
    <col min="6" max="6" width="5.42578125" style="2" customWidth="1"/>
    <col min="7" max="15" width="6.140625" style="2" hidden="1" customWidth="1"/>
    <col min="16" max="17" width="5.140625" style="2" customWidth="1"/>
    <col min="18" max="18" width="9.42578125" style="2" customWidth="1"/>
    <col min="19" max="19" width="7.28515625" style="2" hidden="1" customWidth="1"/>
    <col min="20" max="20" width="8.85546875" style="2" customWidth="1"/>
    <col min="21" max="16384" width="9.140625" style="2"/>
  </cols>
  <sheetData>
    <row r="1" spans="1:22" ht="12.75" customHeight="1" x14ac:dyDescent="0.2"/>
    <row r="5" spans="1:22" ht="11.25" customHeight="1" x14ac:dyDescent="0.2"/>
    <row r="6" spans="1:22" ht="12" customHeight="1" x14ac:dyDescent="0.2"/>
    <row r="7" spans="1:22" s="6" customFormat="1" ht="36.75" customHeight="1" x14ac:dyDescent="0.2">
      <c r="A7" s="3" t="s">
        <v>1</v>
      </c>
      <c r="B7" s="3" t="s">
        <v>0</v>
      </c>
      <c r="C7" s="3" t="s">
        <v>6</v>
      </c>
      <c r="D7" s="4" t="s">
        <v>14</v>
      </c>
      <c r="E7" s="3" t="s">
        <v>5</v>
      </c>
      <c r="F7" s="3" t="s">
        <v>8</v>
      </c>
      <c r="G7" s="4" t="s">
        <v>7</v>
      </c>
      <c r="H7" s="5" t="s">
        <v>3</v>
      </c>
      <c r="I7" s="5" t="s">
        <v>4</v>
      </c>
      <c r="J7" s="3" t="s">
        <v>2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15</v>
      </c>
      <c r="Q7" s="2"/>
      <c r="R7" s="2"/>
    </row>
    <row r="8" spans="1:22" s="8" customFormat="1" ht="11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"/>
      <c r="R8" s="2"/>
      <c r="S8" s="2"/>
      <c r="T8" s="2"/>
      <c r="U8" s="2"/>
      <c r="V8" s="2"/>
    </row>
    <row r="9" spans="1:22" s="8" customFormat="1" ht="12.75" customHeight="1" x14ac:dyDescent="0.2">
      <c r="A9" s="9">
        <v>1</v>
      </c>
      <c r="B9" s="10" t="s">
        <v>16</v>
      </c>
      <c r="C9" s="11" t="s">
        <v>28</v>
      </c>
      <c r="D9" s="11" t="s">
        <v>41</v>
      </c>
      <c r="E9" s="12">
        <v>1</v>
      </c>
      <c r="F9" s="13">
        <v>2</v>
      </c>
      <c r="G9" s="14" t="s">
        <v>50</v>
      </c>
      <c r="H9" s="15" t="s">
        <v>51</v>
      </c>
      <c r="I9" s="16" t="s">
        <v>63</v>
      </c>
      <c r="J9" s="13">
        <v>25683</v>
      </c>
      <c r="K9" s="13">
        <v>526</v>
      </c>
      <c r="L9" s="13">
        <v>115</v>
      </c>
      <c r="M9" s="13">
        <v>230</v>
      </c>
      <c r="N9" s="13">
        <f t="shared" ref="N9:N15" si="0">(K9/1000)*(L9/1000)*(M9/1000)</f>
        <v>1.3912700000000002E-2</v>
      </c>
      <c r="O9" s="17">
        <v>9.59</v>
      </c>
      <c r="P9" s="18" t="s">
        <v>75</v>
      </c>
      <c r="Q9" s="2"/>
      <c r="R9" s="2"/>
      <c r="S9" s="2"/>
      <c r="T9" s="2"/>
      <c r="U9" s="2"/>
      <c r="V9" s="2"/>
    </row>
    <row r="10" spans="1:22" s="8" customFormat="1" ht="12.75" customHeight="1" x14ac:dyDescent="0.2">
      <c r="A10" s="9">
        <v>2</v>
      </c>
      <c r="B10" s="10" t="s">
        <v>17</v>
      </c>
      <c r="C10" s="11" t="s">
        <v>29</v>
      </c>
      <c r="D10" s="11" t="s">
        <v>40</v>
      </c>
      <c r="E10" s="12">
        <v>1</v>
      </c>
      <c r="F10" s="13">
        <v>10</v>
      </c>
      <c r="G10" s="14" t="s">
        <v>50</v>
      </c>
      <c r="H10" s="15" t="s">
        <v>52</v>
      </c>
      <c r="I10" s="16" t="s">
        <v>64</v>
      </c>
      <c r="J10" s="13">
        <v>25678</v>
      </c>
      <c r="K10" s="13">
        <v>235</v>
      </c>
      <c r="L10" s="13">
        <v>77</v>
      </c>
      <c r="M10" s="13">
        <v>217</v>
      </c>
      <c r="N10" s="13">
        <f t="shared" si="0"/>
        <v>3.9266149999999996E-3</v>
      </c>
      <c r="O10" s="17">
        <v>2.4350000000000001</v>
      </c>
      <c r="P10" s="18" t="s">
        <v>75</v>
      </c>
      <c r="Q10" s="2"/>
      <c r="R10" s="2"/>
      <c r="S10" s="2"/>
      <c r="T10" s="2"/>
      <c r="U10" s="2"/>
      <c r="V10" s="2"/>
    </row>
    <row r="11" spans="1:22" s="8" customFormat="1" ht="12.75" customHeight="1" x14ac:dyDescent="0.2">
      <c r="A11" s="9">
        <v>3</v>
      </c>
      <c r="B11" s="10" t="s">
        <v>18</v>
      </c>
      <c r="C11" s="11" t="s">
        <v>30</v>
      </c>
      <c r="D11" s="11" t="s">
        <v>40</v>
      </c>
      <c r="E11" s="12">
        <v>1</v>
      </c>
      <c r="F11" s="13">
        <v>10</v>
      </c>
      <c r="G11" s="14" t="s">
        <v>50</v>
      </c>
      <c r="H11" s="15" t="s">
        <v>53</v>
      </c>
      <c r="I11" s="16" t="s">
        <v>65</v>
      </c>
      <c r="J11" s="13">
        <v>31198</v>
      </c>
      <c r="K11" s="13">
        <v>67</v>
      </c>
      <c r="L11" s="13">
        <v>170</v>
      </c>
      <c r="M11" s="13">
        <v>188</v>
      </c>
      <c r="N11" s="13">
        <f t="shared" si="0"/>
        <v>2.1413199999999999E-3</v>
      </c>
      <c r="O11" s="17">
        <v>1.8420000000000001</v>
      </c>
      <c r="P11" s="18" t="s">
        <v>76</v>
      </c>
      <c r="Q11" s="2"/>
      <c r="R11" s="2"/>
      <c r="S11" s="2"/>
      <c r="T11" s="2"/>
      <c r="U11" s="2"/>
      <c r="V11" s="2"/>
    </row>
    <row r="12" spans="1:22" s="8" customFormat="1" ht="12.75" customHeight="1" x14ac:dyDescent="0.2">
      <c r="A12" s="9">
        <v>4</v>
      </c>
      <c r="B12" s="10" t="s">
        <v>19</v>
      </c>
      <c r="C12" s="11" t="s">
        <v>31</v>
      </c>
      <c r="D12" s="16" t="s">
        <v>42</v>
      </c>
      <c r="E12" s="12">
        <v>1</v>
      </c>
      <c r="F12" s="13">
        <v>10</v>
      </c>
      <c r="G12" s="14" t="s">
        <v>50</v>
      </c>
      <c r="H12" s="15" t="s">
        <v>54</v>
      </c>
      <c r="I12" s="16" t="s">
        <v>66</v>
      </c>
      <c r="J12" s="13">
        <v>25679</v>
      </c>
      <c r="K12" s="13">
        <v>235</v>
      </c>
      <c r="L12" s="13">
        <v>77</v>
      </c>
      <c r="M12" s="13">
        <v>217</v>
      </c>
      <c r="N12" s="13">
        <f t="shared" si="0"/>
        <v>3.9266149999999996E-3</v>
      </c>
      <c r="O12" s="17">
        <v>2.89</v>
      </c>
      <c r="P12" s="18" t="s">
        <v>75</v>
      </c>
      <c r="Q12" s="2"/>
      <c r="R12" s="2"/>
      <c r="S12" s="2"/>
      <c r="T12" s="2"/>
      <c r="U12" s="2"/>
      <c r="V12" s="2"/>
    </row>
    <row r="13" spans="1:22" s="8" customFormat="1" ht="12.75" customHeight="1" x14ac:dyDescent="0.2">
      <c r="A13" s="9">
        <v>5</v>
      </c>
      <c r="B13" s="10" t="s">
        <v>20</v>
      </c>
      <c r="C13" s="11" t="s">
        <v>32</v>
      </c>
      <c r="D13" s="16" t="s">
        <v>43</v>
      </c>
      <c r="E13" s="12">
        <v>1</v>
      </c>
      <c r="F13" s="13">
        <v>10</v>
      </c>
      <c r="G13" s="14" t="s">
        <v>50</v>
      </c>
      <c r="H13" s="15" t="s">
        <v>55</v>
      </c>
      <c r="I13" s="16" t="s">
        <v>67</v>
      </c>
      <c r="J13" s="13">
        <v>25680</v>
      </c>
      <c r="K13" s="13">
        <v>235</v>
      </c>
      <c r="L13" s="13">
        <v>77</v>
      </c>
      <c r="M13" s="13">
        <v>217</v>
      </c>
      <c r="N13" s="13">
        <f t="shared" si="0"/>
        <v>3.9266149999999996E-3</v>
      </c>
      <c r="O13" s="17">
        <v>2.41</v>
      </c>
      <c r="P13" s="18" t="s">
        <v>75</v>
      </c>
      <c r="Q13" s="2"/>
      <c r="R13" s="2"/>
      <c r="S13" s="2"/>
      <c r="T13" s="2"/>
      <c r="U13" s="2"/>
      <c r="V13" s="2"/>
    </row>
    <row r="14" spans="1:22" s="8" customFormat="1" ht="12.75" customHeight="1" x14ac:dyDescent="0.2">
      <c r="A14" s="9">
        <v>6</v>
      </c>
      <c r="B14" s="10" t="s">
        <v>21</v>
      </c>
      <c r="C14" s="11" t="s">
        <v>33</v>
      </c>
      <c r="D14" s="11" t="s">
        <v>44</v>
      </c>
      <c r="E14" s="12">
        <v>1</v>
      </c>
      <c r="F14" s="13">
        <v>10</v>
      </c>
      <c r="G14" s="14" t="s">
        <v>50</v>
      </c>
      <c r="H14" s="15" t="s">
        <v>56</v>
      </c>
      <c r="I14" s="16" t="s">
        <v>68</v>
      </c>
      <c r="J14" s="13">
        <v>25681</v>
      </c>
      <c r="K14" s="13">
        <v>235</v>
      </c>
      <c r="L14" s="13">
        <v>77</v>
      </c>
      <c r="M14" s="13">
        <v>217</v>
      </c>
      <c r="N14" s="13">
        <f t="shared" si="0"/>
        <v>3.9266149999999996E-3</v>
      </c>
      <c r="O14" s="17">
        <v>3.37</v>
      </c>
      <c r="P14" s="18" t="s">
        <v>75</v>
      </c>
      <c r="Q14" s="2"/>
      <c r="R14" s="2"/>
      <c r="S14" s="2"/>
      <c r="T14" s="2"/>
      <c r="U14" s="2"/>
      <c r="V14" s="2"/>
    </row>
    <row r="15" spans="1:22" s="8" customFormat="1" ht="12.75" customHeight="1" x14ac:dyDescent="0.2">
      <c r="A15" s="9">
        <v>7</v>
      </c>
      <c r="B15" s="10" t="s">
        <v>22</v>
      </c>
      <c r="C15" s="11" t="s">
        <v>34</v>
      </c>
      <c r="D15" s="11" t="s">
        <v>45</v>
      </c>
      <c r="E15" s="12">
        <v>1</v>
      </c>
      <c r="F15" s="13">
        <v>4</v>
      </c>
      <c r="G15" s="14" t="s">
        <v>50</v>
      </c>
      <c r="H15" s="15" t="s">
        <v>57</v>
      </c>
      <c r="I15" s="16" t="s">
        <v>69</v>
      </c>
      <c r="J15" s="13">
        <v>25682</v>
      </c>
      <c r="K15" s="13">
        <v>322</v>
      </c>
      <c r="L15" s="13">
        <v>111</v>
      </c>
      <c r="M15" s="13">
        <v>253</v>
      </c>
      <c r="N15" s="13">
        <f t="shared" si="0"/>
        <v>9.0427260000000009E-3</v>
      </c>
      <c r="O15" s="17">
        <v>7.88</v>
      </c>
      <c r="P15" s="18" t="s">
        <v>75</v>
      </c>
      <c r="Q15" s="2"/>
      <c r="R15" s="2"/>
      <c r="S15" s="2"/>
      <c r="T15" s="2"/>
      <c r="U15" s="2"/>
      <c r="V15" s="2"/>
    </row>
    <row r="16" spans="1:22" s="8" customFormat="1" ht="12.75" customHeight="1" x14ac:dyDescent="0.2">
      <c r="A16" s="9">
        <v>8</v>
      </c>
      <c r="B16" s="10" t="s">
        <v>23</v>
      </c>
      <c r="C16" s="11" t="s">
        <v>35</v>
      </c>
      <c r="D16" s="11" t="s">
        <v>46</v>
      </c>
      <c r="E16" s="12">
        <v>1</v>
      </c>
      <c r="F16" s="13">
        <v>25</v>
      </c>
      <c r="G16" s="14" t="s">
        <v>50</v>
      </c>
      <c r="H16" s="15" t="s">
        <v>58</v>
      </c>
      <c r="I16" s="16" t="s">
        <v>70</v>
      </c>
      <c r="J16" s="13">
        <v>31201</v>
      </c>
      <c r="K16" s="13">
        <v>50</v>
      </c>
      <c r="L16" s="13">
        <v>180</v>
      </c>
      <c r="M16" s="13">
        <v>75</v>
      </c>
      <c r="N16" s="13">
        <f t="shared" ref="N16:N19" si="1">(K16/1000)*(L16/1000)*(M16/1000)</f>
        <v>6.7499999999999993E-4</v>
      </c>
      <c r="O16" s="17">
        <v>0.64600000000000002</v>
      </c>
      <c r="P16" s="18" t="s">
        <v>77</v>
      </c>
      <c r="Q16" s="2"/>
      <c r="R16" s="2"/>
      <c r="S16" s="2"/>
      <c r="T16" s="2"/>
      <c r="U16" s="2"/>
      <c r="V16" s="2"/>
    </row>
    <row r="17" spans="1:26" s="8" customFormat="1" ht="12.75" customHeight="1" x14ac:dyDescent="0.2">
      <c r="A17" s="9">
        <v>9</v>
      </c>
      <c r="B17" s="10" t="s">
        <v>24</v>
      </c>
      <c r="C17" s="11" t="s">
        <v>36</v>
      </c>
      <c r="D17" s="11" t="s">
        <v>47</v>
      </c>
      <c r="E17" s="12">
        <v>1</v>
      </c>
      <c r="F17" s="13">
        <v>25</v>
      </c>
      <c r="G17" s="14" t="s">
        <v>50</v>
      </c>
      <c r="H17" s="15" t="s">
        <v>59</v>
      </c>
      <c r="I17" s="16" t="s">
        <v>71</v>
      </c>
      <c r="J17" s="13">
        <v>31200</v>
      </c>
      <c r="K17" s="13">
        <v>50</v>
      </c>
      <c r="L17" s="13">
        <v>180</v>
      </c>
      <c r="M17" s="13">
        <v>75</v>
      </c>
      <c r="N17" s="13">
        <f t="shared" si="1"/>
        <v>6.7499999999999993E-4</v>
      </c>
      <c r="O17" s="17">
        <v>0.48699999999999999</v>
      </c>
      <c r="P17" s="18" t="s">
        <v>77</v>
      </c>
      <c r="Q17" s="2"/>
      <c r="R17" s="2"/>
      <c r="S17" s="2"/>
      <c r="T17" s="2"/>
      <c r="U17" s="2"/>
      <c r="V17" s="2"/>
    </row>
    <row r="18" spans="1:26" s="8" customFormat="1" ht="12.75" customHeight="1" x14ac:dyDescent="0.2">
      <c r="A18" s="9">
        <v>10</v>
      </c>
      <c r="B18" s="10" t="s">
        <v>25</v>
      </c>
      <c r="C18" s="11" t="s">
        <v>37</v>
      </c>
      <c r="D18" s="11" t="s">
        <v>48</v>
      </c>
      <c r="E18" s="12">
        <v>1</v>
      </c>
      <c r="F18" s="13">
        <v>20</v>
      </c>
      <c r="G18" s="14" t="s">
        <v>50</v>
      </c>
      <c r="H18" s="15" t="s">
        <v>60</v>
      </c>
      <c r="I18" s="16" t="s">
        <v>72</v>
      </c>
      <c r="J18" s="13">
        <v>31199</v>
      </c>
      <c r="K18" s="13">
        <v>105</v>
      </c>
      <c r="L18" s="13">
        <v>185</v>
      </c>
      <c r="M18" s="13">
        <v>130</v>
      </c>
      <c r="N18" s="13">
        <f t="shared" si="1"/>
        <v>2.5252499999999997E-3</v>
      </c>
      <c r="O18" s="17">
        <v>1</v>
      </c>
      <c r="P18" s="18" t="s">
        <v>76</v>
      </c>
      <c r="Q18" s="2"/>
      <c r="R18" s="2"/>
      <c r="S18" s="2"/>
      <c r="T18" s="2"/>
      <c r="U18" s="2"/>
      <c r="V18" s="2"/>
    </row>
    <row r="19" spans="1:26" s="8" customFormat="1" ht="12.75" customHeight="1" x14ac:dyDescent="0.2">
      <c r="A19" s="9">
        <v>11</v>
      </c>
      <c r="B19" s="10" t="s">
        <v>26</v>
      </c>
      <c r="C19" s="11" t="s">
        <v>38</v>
      </c>
      <c r="D19" s="11" t="s">
        <v>40</v>
      </c>
      <c r="E19" s="12">
        <v>1</v>
      </c>
      <c r="F19" s="13">
        <v>10</v>
      </c>
      <c r="G19" s="14" t="s">
        <v>50</v>
      </c>
      <c r="H19" s="15" t="s">
        <v>61</v>
      </c>
      <c r="I19" s="16" t="s">
        <v>73</v>
      </c>
      <c r="J19" s="13">
        <v>32888</v>
      </c>
      <c r="K19" s="13">
        <v>105</v>
      </c>
      <c r="L19" s="13">
        <v>185</v>
      </c>
      <c r="M19" s="13">
        <v>130</v>
      </c>
      <c r="N19" s="13">
        <f t="shared" si="1"/>
        <v>2.5252499999999997E-3</v>
      </c>
      <c r="O19" s="17">
        <v>1.48</v>
      </c>
      <c r="P19" s="18" t="s">
        <v>77</v>
      </c>
      <c r="Q19" s="2"/>
      <c r="R19" s="2"/>
      <c r="S19" s="2"/>
      <c r="T19" s="2"/>
      <c r="U19" s="2"/>
      <c r="V19" s="2"/>
    </row>
    <row r="20" spans="1:26" s="8" customFormat="1" ht="12.75" customHeight="1" x14ac:dyDescent="0.2">
      <c r="A20" s="9">
        <v>12</v>
      </c>
      <c r="B20" s="10" t="s">
        <v>27</v>
      </c>
      <c r="C20" s="11" t="s">
        <v>39</v>
      </c>
      <c r="D20" s="11" t="s">
        <v>49</v>
      </c>
      <c r="E20" s="12">
        <v>1</v>
      </c>
      <c r="F20" s="13">
        <v>20</v>
      </c>
      <c r="G20" s="14" t="s">
        <v>50</v>
      </c>
      <c r="H20" s="15" t="s">
        <v>62</v>
      </c>
      <c r="I20" s="16" t="s">
        <v>74</v>
      </c>
      <c r="J20" s="13">
        <v>31202</v>
      </c>
      <c r="K20" s="13">
        <v>50</v>
      </c>
      <c r="L20" s="13">
        <v>300</v>
      </c>
      <c r="M20" s="13">
        <v>155</v>
      </c>
      <c r="N20" s="13">
        <f t="shared" ref="N20" si="2">(K20/1000)*(L20/1000)*(M20/1000)</f>
        <v>2.3249999999999998E-3</v>
      </c>
      <c r="O20" s="17">
        <v>1.2789999999999999</v>
      </c>
      <c r="P20" s="18" t="s">
        <v>76</v>
      </c>
      <c r="Q20" s="2"/>
      <c r="R20" s="2"/>
      <c r="S20" s="2"/>
      <c r="T20" s="2"/>
      <c r="U20" s="2"/>
      <c r="V20" s="2"/>
    </row>
    <row r="21" spans="1:26" s="8" customFormat="1" ht="17.25" customHeight="1" x14ac:dyDescent="0.2">
      <c r="A21" s="2"/>
      <c r="B21" s="2"/>
      <c r="C21" s="32"/>
      <c r="D21" s="32"/>
      <c r="E21" s="32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"/>
      <c r="R21" s="2"/>
      <c r="S21" s="2"/>
      <c r="T21" s="2"/>
      <c r="U21" s="2"/>
      <c r="V21" s="2"/>
    </row>
    <row r="22" spans="1:26" s="8" customFormat="1" ht="12.75" customHeight="1" x14ac:dyDescent="0.2">
      <c r="A22" s="21"/>
      <c r="B22" s="21"/>
      <c r="C22" s="21"/>
      <c r="D22" s="21"/>
      <c r="E22" s="21"/>
      <c r="F22" s="21"/>
      <c r="G22" s="21"/>
      <c r="H22" s="22"/>
      <c r="I22" s="2"/>
      <c r="J22" s="20"/>
      <c r="K22" s="20"/>
      <c r="L22" s="20"/>
      <c r="M22" s="20"/>
      <c r="N22" s="20"/>
      <c r="O22" s="20"/>
      <c r="P22" s="20"/>
      <c r="Q22" s="20"/>
      <c r="R22" s="2"/>
      <c r="S22" s="2"/>
      <c r="T22" s="2"/>
      <c r="U22" s="2"/>
      <c r="V22" s="2"/>
      <c r="W22" s="2"/>
      <c r="X22" s="2"/>
      <c r="Y22" s="2"/>
      <c r="Z22" s="2"/>
    </row>
    <row r="23" spans="1:26" s="8" customFormat="1" ht="12.75" customHeight="1" x14ac:dyDescent="0.2">
      <c r="A23" s="21"/>
      <c r="B23" s="21"/>
      <c r="C23" s="23"/>
      <c r="D23" s="24"/>
      <c r="E23" s="25"/>
      <c r="F23" s="21"/>
      <c r="G23" s="21"/>
      <c r="H23" s="22"/>
      <c r="I23" s="2"/>
      <c r="J23" s="20"/>
      <c r="K23" s="20"/>
      <c r="L23" s="20"/>
      <c r="M23" s="20"/>
      <c r="N23" s="20"/>
      <c r="O23" s="20"/>
      <c r="P23" s="20"/>
      <c r="Q23" s="20"/>
      <c r="R23" s="2"/>
      <c r="S23" s="2"/>
      <c r="T23" s="2"/>
      <c r="U23" s="2"/>
      <c r="V23" s="2"/>
      <c r="W23" s="2"/>
      <c r="X23" s="2"/>
      <c r="Y23" s="2"/>
      <c r="Z23" s="2"/>
    </row>
    <row r="24" spans="1:26" s="8" customFormat="1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2"/>
      <c r="J24" s="20"/>
      <c r="K24" s="20"/>
      <c r="L24" s="20"/>
      <c r="M24" s="20"/>
      <c r="N24" s="20"/>
      <c r="O24" s="20"/>
      <c r="P24" s="20"/>
      <c r="Q24" s="20"/>
      <c r="R24" s="2"/>
      <c r="S24" s="2"/>
      <c r="T24" s="2"/>
      <c r="U24" s="2"/>
      <c r="V24" s="2"/>
      <c r="W24" s="2"/>
      <c r="X24" s="2"/>
      <c r="Y24" s="2"/>
      <c r="Z24" s="2"/>
    </row>
    <row r="25" spans="1:26" s="8" customFormat="1" ht="12.75" customHeight="1" x14ac:dyDescent="0.2">
      <c r="A25" s="22"/>
      <c r="B25" s="22"/>
      <c r="C25" s="22"/>
      <c r="D25" s="26"/>
      <c r="E25" s="27"/>
      <c r="F25" s="22"/>
      <c r="G25" s="28"/>
      <c r="H25" s="26"/>
      <c r="I25" s="2"/>
      <c r="J25" s="20"/>
      <c r="K25" s="20"/>
      <c r="L25" s="20"/>
      <c r="M25" s="20"/>
      <c r="N25" s="20"/>
      <c r="O25" s="20"/>
      <c r="P25" s="20"/>
      <c r="Q25" s="20"/>
      <c r="R25" s="2"/>
      <c r="S25" s="2"/>
      <c r="T25" s="2"/>
      <c r="U25" s="2"/>
      <c r="V25" s="2"/>
      <c r="W25" s="2"/>
      <c r="X25" s="2"/>
      <c r="Y25" s="2"/>
      <c r="Z25" s="2"/>
    </row>
    <row r="26" spans="1:26" s="8" customFormat="1" ht="12.75" customHeight="1" x14ac:dyDescent="0.2">
      <c r="A26" s="22"/>
      <c r="B26" s="22"/>
      <c r="C26" s="1"/>
      <c r="D26" s="26"/>
      <c r="E26" s="27"/>
      <c r="F26" s="22"/>
      <c r="G26" s="22"/>
      <c r="H26" s="26"/>
      <c r="I26" s="2"/>
      <c r="J26" s="20"/>
      <c r="K26" s="20"/>
      <c r="L26" s="20"/>
      <c r="M26" s="20"/>
      <c r="N26" s="20"/>
      <c r="O26" s="20"/>
      <c r="P26" s="20"/>
      <c r="Q26" s="20"/>
      <c r="R26" s="2"/>
      <c r="S26" s="2"/>
      <c r="T26" s="2"/>
      <c r="U26" s="2"/>
      <c r="V26" s="2"/>
      <c r="W26" s="2"/>
      <c r="X26" s="2"/>
      <c r="Y26" s="2"/>
      <c r="Z26" s="2"/>
    </row>
    <row r="27" spans="1:26" s="8" customFormat="1" ht="12.75" customHeight="1" x14ac:dyDescent="0.2">
      <c r="A27" s="22"/>
      <c r="B27" s="22"/>
      <c r="C27" s="22"/>
      <c r="D27" s="26"/>
      <c r="E27" s="27"/>
      <c r="F27" s="22"/>
      <c r="G27" s="29"/>
      <c r="H27" s="26"/>
      <c r="I27" s="2"/>
      <c r="J27" s="20"/>
      <c r="K27" s="20"/>
      <c r="L27" s="20"/>
      <c r="M27" s="20"/>
      <c r="N27" s="20"/>
      <c r="O27" s="20"/>
      <c r="P27" s="20"/>
      <c r="Q27" s="20"/>
      <c r="R27" s="2"/>
      <c r="S27" s="2"/>
      <c r="T27" s="2"/>
      <c r="U27" s="2"/>
      <c r="V27" s="2"/>
      <c r="W27" s="2"/>
      <c r="X27" s="2"/>
      <c r="Y27" s="2"/>
      <c r="Z27" s="2"/>
    </row>
    <row r="28" spans="1:26" s="8" customFormat="1" ht="12.75" customHeight="1" x14ac:dyDescent="0.2">
      <c r="A28" s="2"/>
      <c r="B28" s="2"/>
      <c r="C28" s="2"/>
      <c r="D28" s="2"/>
      <c r="E28" s="30"/>
      <c r="F28" s="30"/>
      <c r="G28" s="30"/>
      <c r="H28" s="2"/>
      <c r="I28" s="31"/>
      <c r="J28" s="31"/>
      <c r="K28" s="31"/>
      <c r="L28" s="31"/>
      <c r="M28" s="31"/>
      <c r="N28" s="31"/>
      <c r="O28" s="31"/>
      <c r="P28" s="31"/>
      <c r="Q28" s="31"/>
      <c r="R28" s="2"/>
      <c r="S28" s="2"/>
      <c r="T28" s="2"/>
      <c r="U28" s="2"/>
      <c r="V28" s="2"/>
      <c r="W28" s="2"/>
      <c r="X28" s="2"/>
      <c r="Y28" s="2"/>
      <c r="Z28" s="2"/>
    </row>
    <row r="29" spans="1:26" s="8" customFormat="1" ht="12.75" customHeight="1" x14ac:dyDescent="0.2">
      <c r="A29" s="2"/>
      <c r="B29" s="2"/>
      <c r="C29" s="2"/>
      <c r="D29" s="2"/>
      <c r="E29" s="30"/>
      <c r="F29" s="30"/>
      <c r="G29" s="30"/>
      <c r="H29" s="2"/>
      <c r="I29" s="31"/>
      <c r="J29" s="31"/>
      <c r="K29" s="31"/>
      <c r="L29" s="31"/>
      <c r="M29" s="31"/>
      <c r="N29" s="31"/>
      <c r="O29" s="31"/>
      <c r="P29" s="31"/>
      <c r="Q29" s="31"/>
      <c r="R29" s="2"/>
      <c r="S29" s="2"/>
      <c r="T29" s="2"/>
      <c r="U29" s="2"/>
      <c r="V29" s="2"/>
      <c r="W29" s="2"/>
      <c r="X29" s="2"/>
      <c r="Y29" s="2"/>
      <c r="Z29" s="2"/>
    </row>
    <row r="30" spans="1:26" s="8" customFormat="1" ht="12.75" customHeight="1" x14ac:dyDescent="0.2">
      <c r="A30" s="2"/>
      <c r="B30" s="2"/>
      <c r="C30" s="2"/>
      <c r="D30" s="2"/>
      <c r="E30" s="30"/>
      <c r="F30" s="30"/>
      <c r="G30" s="30"/>
      <c r="H30" s="2"/>
      <c r="I30" s="31"/>
      <c r="J30" s="31"/>
      <c r="K30" s="31"/>
      <c r="L30" s="31"/>
      <c r="M30" s="31"/>
      <c r="N30" s="31"/>
      <c r="O30" s="31"/>
      <c r="P30" s="31"/>
      <c r="Q30" s="31"/>
      <c r="R30" s="2"/>
      <c r="S30" s="2"/>
      <c r="T30" s="2"/>
      <c r="U30" s="2"/>
      <c r="V30" s="2"/>
      <c r="W30" s="2"/>
      <c r="X30" s="2"/>
      <c r="Y30" s="2"/>
      <c r="Z30" s="2"/>
    </row>
    <row r="31" spans="1:26" s="8" customFormat="1" ht="12.75" customHeight="1" x14ac:dyDescent="0.2">
      <c r="A31" s="2"/>
      <c r="B31" s="2"/>
      <c r="C31" s="2"/>
      <c r="D31" s="2"/>
      <c r="E31" s="30"/>
      <c r="F31" s="30"/>
      <c r="G31" s="30"/>
      <c r="H31" s="2"/>
      <c r="I31" s="31"/>
      <c r="J31" s="31"/>
      <c r="K31" s="31"/>
      <c r="L31" s="31"/>
      <c r="M31" s="31"/>
      <c r="N31" s="31"/>
      <c r="O31" s="31"/>
      <c r="P31" s="31"/>
      <c r="Q31" s="31"/>
      <c r="R31" s="2"/>
      <c r="S31" s="2"/>
      <c r="T31" s="2"/>
      <c r="U31" s="2"/>
      <c r="V31" s="2"/>
      <c r="W31" s="2"/>
      <c r="X31" s="2"/>
      <c r="Y31" s="2"/>
      <c r="Z31" s="2"/>
    </row>
    <row r="32" spans="1:26" s="8" customFormat="1" ht="12.75" customHeight="1" x14ac:dyDescent="0.2">
      <c r="A32" s="2"/>
      <c r="B32" s="2"/>
      <c r="C32" s="2"/>
      <c r="D32" s="2"/>
      <c r="E32" s="2"/>
      <c r="F32" s="2"/>
      <c r="G32" s="2"/>
      <c r="H32" s="2"/>
      <c r="I32" s="31"/>
      <c r="J32" s="31"/>
      <c r="K32" s="31"/>
      <c r="L32" s="31"/>
      <c r="M32" s="31"/>
      <c r="N32" s="31"/>
      <c r="O32" s="31"/>
      <c r="P32" s="31"/>
      <c r="Q32" s="31"/>
      <c r="R32" s="2"/>
      <c r="S32" s="2"/>
      <c r="T32" s="2"/>
      <c r="U32" s="2"/>
      <c r="V32" s="2"/>
      <c r="W32" s="2"/>
      <c r="X32" s="2"/>
      <c r="Y32" s="2"/>
      <c r="Z32" s="2"/>
    </row>
    <row r="33" spans="1:26" s="8" customFormat="1" ht="12.75" customHeight="1" x14ac:dyDescent="0.2">
      <c r="A33" s="2"/>
      <c r="B33" s="2"/>
      <c r="C33" s="2"/>
      <c r="D33" s="2"/>
      <c r="E33" s="2"/>
      <c r="F33" s="2"/>
      <c r="G33" s="2"/>
      <c r="H33" s="2"/>
      <c r="I33" s="31"/>
      <c r="J33" s="31"/>
      <c r="K33" s="31"/>
      <c r="L33" s="31"/>
      <c r="M33" s="31"/>
      <c r="N33" s="31"/>
      <c r="O33" s="31"/>
      <c r="P33" s="31"/>
      <c r="Q33" s="31"/>
      <c r="R33" s="2"/>
      <c r="S33" s="2"/>
      <c r="T33" s="2"/>
      <c r="U33" s="2"/>
      <c r="V33" s="2"/>
      <c r="W33" s="2"/>
      <c r="X33" s="2"/>
      <c r="Y33" s="2"/>
      <c r="Z33" s="2"/>
    </row>
    <row r="34" spans="1:26" s="8" customFormat="1" ht="12.75" customHeight="1" x14ac:dyDescent="0.2">
      <c r="A34" s="2"/>
      <c r="B34" s="2"/>
      <c r="C34" s="2"/>
      <c r="D34" s="2"/>
      <c r="E34" s="2"/>
      <c r="F34" s="2"/>
      <c r="G34" s="2"/>
      <c r="H34" s="2"/>
      <c r="I34" s="31"/>
      <c r="J34" s="31"/>
      <c r="K34" s="31"/>
      <c r="L34" s="31"/>
      <c r="M34" s="31"/>
      <c r="N34" s="31"/>
      <c r="O34" s="31"/>
      <c r="P34" s="31"/>
      <c r="Q34" s="31"/>
      <c r="R34" s="2"/>
      <c r="S34" s="2"/>
      <c r="T34" s="2"/>
      <c r="U34" s="2"/>
      <c r="V34" s="2"/>
      <c r="W34" s="2"/>
      <c r="X34" s="2"/>
      <c r="Y34" s="2"/>
      <c r="Z34" s="2"/>
    </row>
  </sheetData>
  <sheetProtection selectLockedCells="1" selectUnlockedCells="1"/>
  <autoFilter ref="A8:R20" xr:uid="{00000000-0009-0000-0000-000000000000}"/>
  <mergeCells count="1">
    <mergeCell ref="C21:E21"/>
  </mergeCells>
  <conditionalFormatting sqref="P9:P20">
    <cfRule type="containsText" dxfId="1" priority="11" stopIfTrue="1" operator="containsText" text="arc">
      <formula>NOT(ISERROR(SEARCH("arc",P9)))</formula>
    </cfRule>
    <cfRule type="containsText" dxfId="0" priority="12" stopIfTrue="1" operator="containsText" text="out">
      <formula>NOT(ISERROR(SEARCH("out",P9)))</formula>
    </cfRule>
  </conditionalFormatting>
  <pageMargins left="0.39374999999999999" right="0.39374999999999999" top="0.42" bottom="0.41" header="0.37" footer="0.4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С.</dc:creator>
  <cp:lastModifiedBy>Алёша</cp:lastModifiedBy>
  <cp:lastPrinted>2021-05-07T09:17:23Z</cp:lastPrinted>
  <dcterms:created xsi:type="dcterms:W3CDTF">2014-01-22T08:19:54Z</dcterms:created>
  <dcterms:modified xsi:type="dcterms:W3CDTF">2022-03-01T13:37:54Z</dcterms:modified>
</cp:coreProperties>
</file>