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192.168.0.2\рабочая папка\AIRLINE\Акции AIRLINE\2022\4\Акц-Фед-Март Колпаки\"/>
    </mc:Choice>
  </mc:AlternateContent>
  <xr:revisionPtr revIDLastSave="0" documentId="13_ncr:1_{6376C454-5472-4E4D-9C6F-BB94250AE173}" xr6:coauthVersionLast="47" xr6:coauthVersionMax="47" xr10:uidLastSave="{00000000-0000-0000-0000-000000000000}"/>
  <bookViews>
    <workbookView xWindow="-120" yWindow="300" windowWidth="29040" windowHeight="15420" xr2:uid="{00000000-000D-0000-FFFF-FFFF00000000}"/>
  </bookViews>
  <sheets>
    <sheet name="Шаблон" sheetId="4" r:id="rId1"/>
  </sheets>
  <externalReferences>
    <externalReference r:id="rId2"/>
  </externalReferences>
  <definedNames>
    <definedName name="_xlnm._FilterDatabase" localSheetId="0" hidden="1">Шаблон!$A$8:$S$133</definedName>
    <definedName name="Excel_BuiltIn_Print_Titles_1" localSheetId="0">Шаблон!#REF!</definedName>
    <definedName name="Excel_BuiltIn_Print_Titles_1">#REF!</definedName>
    <definedName name="Excel_BuiltIn_Print_Titles_1_1" localSheetId="0">Шаблон!#REF!</definedName>
    <definedName name="Excel_BuiltIn_Print_Titles_1_1">#REF!</definedName>
    <definedName name="Excel_BuiltIn_Print_Titles_1_1_1" localSheetId="0">[1]Шаблон0!#REF!</definedName>
    <definedName name="Excel_BuiltIn_Print_Titles_1_1_1">#REF!</definedName>
    <definedName name="_xlnm.Print_Titles" localSheetId="0">Шаблон!#REF!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9" i="4" l="1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</calcChain>
</file>

<file path=xl/sharedStrings.xml><?xml version="1.0" encoding="utf-8"?>
<sst xmlns="http://schemas.openxmlformats.org/spreadsheetml/2006/main" count="893" uniqueCount="523">
  <si>
    <t>Наименование</t>
  </si>
  <si>
    <t>№</t>
  </si>
  <si>
    <t>Код ADS</t>
  </si>
  <si>
    <t>Ш-код EAN-13</t>
  </si>
  <si>
    <t>Ш-код ITF-14</t>
  </si>
  <si>
    <t>Розн.</t>
  </si>
  <si>
    <t>Норма отгр.</t>
  </si>
  <si>
    <t>Фирм. код (артикул)</t>
  </si>
  <si>
    <t>Произв-ль</t>
  </si>
  <si>
    <t>Мин. тара</t>
  </si>
  <si>
    <t>Длина шт., мм</t>
  </si>
  <si>
    <t>Ширина шт., мм</t>
  </si>
  <si>
    <t>Высота шт., мм</t>
  </si>
  <si>
    <t>Объем, м3</t>
  </si>
  <si>
    <t>Вес шт., брутто, кг</t>
  </si>
  <si>
    <t>Номер OEM</t>
  </si>
  <si>
    <t>Дистр. (старая)</t>
  </si>
  <si>
    <t>ABC</t>
  </si>
  <si>
    <t>Колпаки колесные 13" "Гелакси +", серебристо-черный, карбон, компл. 2 шт. (AWCC-13-15)</t>
  </si>
  <si>
    <t>Колпаки колесные 13" "Гелакси Т", серебристый/черный, карбон, компл. 2 шт.(AWCC-13-18)</t>
  </si>
  <si>
    <t>Колпаки колесные 13" "Гелакси", серебристый, карбон, компл. 2 шт. (AWCC-13-14)</t>
  </si>
  <si>
    <t>Колпаки колесные 13" "Гелакси", черный глянец, карбон, компл. 2 шт.(AWCC-13-17)</t>
  </si>
  <si>
    <t>Колпаки колесные 13" "Лион +", серебристо-черный, карбон, компл. 2 шт. (AWCC-13-02)</t>
  </si>
  <si>
    <t>Колпаки колесные 13" "Лион Т ", серебристый/черный, карбон, компл. 2 шт. (AWCC-13-05)</t>
  </si>
  <si>
    <t>Колпаки колесные 13" "Лион", белый, карбон, компл. 2 шт. (AWCC-13-03)</t>
  </si>
  <si>
    <t>Колпаки колесные 13" "Лион", серебристый, карбон, компл. 2 шт. (AWCC-13-01)</t>
  </si>
  <si>
    <t>Колпаки колесные 13" "Лион", черный глянец, карбон, компл. 2 шт. (AWCC-13-04)</t>
  </si>
  <si>
    <t>Колпаки колесные 13" "Скай", белый, компл. 2 шт. (AWCC-13-12)</t>
  </si>
  <si>
    <t>Колпаки колесные 13" "Скай", серебристый, компл. 2 шт. (AWCC-13-11)</t>
  </si>
  <si>
    <t>Колпаки колесные 13" "Скай", черный глянец, компл. 2 шт. (AWCC-13-13)</t>
  </si>
  <si>
    <t>Колпаки колесные 13" "Супер Астра +", серебристо-черный, карбон, компл. 2 шт. (AWCC-13-20)</t>
  </si>
  <si>
    <t>Колпаки колесные 13" "Супер Астра Т", серебристый/черный, карбон, компл. 2 шт. (AWCC-13-23)</t>
  </si>
  <si>
    <t>Колпаки колесные 13" "Супер Астра", белый, карбон, компл. 2 шт. (AWCC-13-21)</t>
  </si>
  <si>
    <t>Колпаки колесные 13" "Супер Астра", серебристый, карбон, компл. 2 шт. (AWCC-13-19)</t>
  </si>
  <si>
    <t>Колпаки колесные 13" "Супер Астра", черный глянец, карбон, компл. 2шт. (AWCC-13-22)</t>
  </si>
  <si>
    <t>Колпаки колесные 13" "Торнадо +", серебристо-черный, карбон, компл. 2 шт. (AWCC-13-07)</t>
  </si>
  <si>
    <t>Колпаки колесные 13" "Торнадо Т", серебристый/черный, карбон, компл. 2 шт. (AWCC-13-10)</t>
  </si>
  <si>
    <t>Колпаки колесные 13" "Торнадо", белый, карбон, компл. 2 шт. (AWCC-13-08)</t>
  </si>
  <si>
    <t>Колпаки колесные 13" "Торнадо", серебристый, карбон, компл. 2 шт. (AWCC-13-06)</t>
  </si>
  <si>
    <t>Колпаки колесные 13" "Торнадо", черный глянец, карбон, компл. 2 шт. (AWCC-13-09)</t>
  </si>
  <si>
    <t>Колпаки колесные 14" "Волтек +", серебристо-черный, карбон, компл. 2 шт. (AWCC-14-15)</t>
  </si>
  <si>
    <t>Колпаки колесные 14" "Волтек Т", серебристый/черный, карбон, компл. 2 шт. (AWCC-14-18)</t>
  </si>
  <si>
    <t>Колпаки колесные 14" "Волтек", белый глянец, хром кольцо, компл. 2 шт. (AWCC-14-29)</t>
  </si>
  <si>
    <t>Колпаки колесные 14" "Волтек", серебристый, карбон, компл. 2 шт. (AWCC-14-14)</t>
  </si>
  <si>
    <t>Колпаки колесные 14" "Волтек", черный глянец, карбон, компл. 2 шт. (AWCC-14-17)</t>
  </si>
  <si>
    <t>Колпаки колесные 14" "Волтек", черный глянец, хром кольцо, компл. 2 шт. (AWCC-14-30)</t>
  </si>
  <si>
    <t>Колпаки колесные 14" "Гелакси +", серебристо-черный, карбон, компл. 2 шт. (AWCC-14-20)</t>
  </si>
  <si>
    <t>Колпаки колесные 14" "Гелакси Т", серебристый/черный, карбон, компл. 2 шт. (AWCC-14-23)</t>
  </si>
  <si>
    <t>Колпаки колесные 14" "Гелакси", серебристый, карбон, компл. 2 шт. (AWCC-14-19)</t>
  </si>
  <si>
    <t>Колпаки колесные 14" "Гелакси", черный глянец, карбон, компл. 2 шт. (AWCC-14-22)</t>
  </si>
  <si>
    <t>Колпаки колесные 14" "Джой +", серебристо-черный, карбон, компл. 2 шт. (AWCC-14-32)</t>
  </si>
  <si>
    <t>Колпаки колесные 14" "Джой", белый глянец, хром кольцо, компл. 2 шт. (AWCC-14-34)</t>
  </si>
  <si>
    <t>Колпаки колесные 14" "Джой", серебристый, карбон, компл. 2 шт. (AWCC-14-31)</t>
  </si>
  <si>
    <t>Колпаки колесные 14" "Джой", черный глянец, карбон, компл. 2 шт. (AWCC-14-33)</t>
  </si>
  <si>
    <t>Колпаки колесные 14" "Джой", черный глянец, хром кольцо, компл. 2 шт. (AWCC-14-35)</t>
  </si>
  <si>
    <t>Колпаки колесные 14" "Лион +", серебристо-черный, карбон, компл. 2 шт. (AWCC-14-02)</t>
  </si>
  <si>
    <t>Колпаки колесные 14" "Лион Т", серебристый/черный, карбон, компл. 2 шт. (AWCC-14-05)</t>
  </si>
  <si>
    <t>Колпаки колесные 14" "Лион", белый, карбон, компл. 2 шт. (AWCC-14-03)</t>
  </si>
  <si>
    <t>Колпаки колесные 14" "Лион", серебристый, карбон, компл. 2 шт. (AWCC-14-01)</t>
  </si>
  <si>
    <t>Колпаки колесные 14" "Лион", черный глянец, карбон, компл. 2 шт. (AWCC-14-04)</t>
  </si>
  <si>
    <t>Колпаки колесные 14" "Скай", белый, компл. 2 шт. (AWCC-14-12)</t>
  </si>
  <si>
    <t>Колпаки колесные 14" "Скай", серебристый, компл. 2 шт. (AWCC-14-11)</t>
  </si>
  <si>
    <t>Колпаки колесные 14" "Скай", черный глянец, компл. 2 шт. (AWCC-14-13)</t>
  </si>
  <si>
    <t>Колпаки колесные 14" "Супер Астра +", серебристо-черный, карбон, компл. 2 шт. (AWCC-14-25)</t>
  </si>
  <si>
    <t>Колпаки колесные 14" "Супер Астра Т", серебристый/черный, карбон, компл. 2 шт. (AWCC-14-28)</t>
  </si>
  <si>
    <t>Колпаки колесные 14" "Супер Астра", белый, карбон, компл. 2 шт. (AWCC-14-26)</t>
  </si>
  <si>
    <t>Колпаки колесные 14" "Супер Астра", серебристый, карбон, компл. 2 шт. (AWCC-14-24)</t>
  </si>
  <si>
    <t>Колпаки колесные 14" "Супер Астра", черный глянец, карбон, компл. 2шт. (AWCC-14-27)</t>
  </si>
  <si>
    <t>Колпаки колесные 14" "Торнадо +", серебристо-черный, карбон, компл. 2 шт. (AWCC-14-07)</t>
  </si>
  <si>
    <t>Колпаки колесные 14" "Торнадо Т", серебристый/черный, карбон, компл. 2 шт. (AWCC-14-10)</t>
  </si>
  <si>
    <t>Колпаки колесные 14" "Торнадо", белый, карбон, компл. 2 шт. (AWCC-14-08)</t>
  </si>
  <si>
    <t>Колпаки колесные 14" "Торнадо", серебристый, карбон, компл. 2 шт. (AWCC-14-06)</t>
  </si>
  <si>
    <t>Колпаки колесные 14" "Торнадо", черный глянец, карбон, компл. 2 шт. (AWCC-14-09)</t>
  </si>
  <si>
    <t>Колпаки колесные 15" "Волтек +", серебристо-черный, карбон, компл. 2 шт. (AWCC-15-15)</t>
  </si>
  <si>
    <t>Колпаки колесные 15" "Волтек Т", серебристый/черный, карбон, компл. 2 шт. (AWCC-15-18)</t>
  </si>
  <si>
    <t>Колпаки колесные 15" "Волтек", белый глянец, хром кольцо, компл. 2 шт. (AWCC-15-29)</t>
  </si>
  <si>
    <t>Колпаки колесные 15" "Волтек", серебристый, карбон, компл. 2 шт. (AWCC-15-14)</t>
  </si>
  <si>
    <t>Колпаки колесные 15" "Волтек", черный глянец, карбон, компл. 2 шт. (AWCC-15-17)</t>
  </si>
  <si>
    <t>Колпаки колесные 15" "Волтек", черный глянец, хром кольцо, компл. 2 шт. (AWCC-15-30)</t>
  </si>
  <si>
    <t>Колпаки колесные 15" "Гелакси +", серебристо-черный, карбон, компл. 2 шт. (AWCC-15-20)</t>
  </si>
  <si>
    <t>Колпаки колесные 15" "Гелакси Т", серебристый/черный, карбон, компл. 2 шт.(AWCC-15-23)</t>
  </si>
  <si>
    <t>Колпаки колесные 15" "Гелакси", серебристый, карбон, компл. 2 шт. (AWCC-15-19)</t>
  </si>
  <si>
    <t>Колпаки колесные 15" "Гелакси", черный глянец, карбон, компл. 2 шт.(AWCC-15-22)</t>
  </si>
  <si>
    <t>Колпаки колесные 15" "Джой +", серебристо-черный, карбон, компл. 2 шт. (AWCC-15-32)</t>
  </si>
  <si>
    <t>Колпаки колесные 15" "Джой", белый глянец, хром кольцо, компл. 2 шт. (AWCC-15-34)</t>
  </si>
  <si>
    <t>Колпаки колесные 15" "Джой", серебристый, карбон, компл. 2 шт. (AWCC-15-31)</t>
  </si>
  <si>
    <t>Колпаки колесные 15" "Джой", черный глянец, карбон, компл. 2 шт. (AWCC-15-33)</t>
  </si>
  <si>
    <t>Колпаки колесные 15" "Джой", черный глянец, хром кольцо, компл. 2 шт. (AWCC-15-35)</t>
  </si>
  <si>
    <t>Колпаки колесные 15" "Лион +", серебристо-черный, карбон, компл. 2 шт. (AWCC-15-02)</t>
  </si>
  <si>
    <t>Колпаки колесные 15" "Лион Т", серебристый/черный, карбон, компл. 2 шт. (AWCC-15-05)</t>
  </si>
  <si>
    <t>Колпаки колесные 15" "Лион", белый, карбон, компл. 2 шт. (AWCC-15-03)</t>
  </si>
  <si>
    <t>Колпаки колесные 15" "Лион", серебристый, карбон, компл. 2 шт. (AWCC-15-01)</t>
  </si>
  <si>
    <t>Колпаки колесные 15" "Лион", черный глянец, карбон, компл. 2 шт. (AWCC-15-04)</t>
  </si>
  <si>
    <t>Колпаки колесные 15" "Скай" черный глянец, компл. 2 шт. (AWCC-15-13)</t>
  </si>
  <si>
    <t>Колпаки колесные 15" "Скай", белый, компл. 2 шт. (AWCC-15-12)</t>
  </si>
  <si>
    <t>Колпаки колесные 15" "Скай", серебристый, компл. 2 шт. (AWCC-15-11)</t>
  </si>
  <si>
    <t>Колпаки колесные 15" "Супер Астра +", серебристо-черный, карбон, компл. 2 шт. (AWCC-15-25)</t>
  </si>
  <si>
    <t>Колпаки колесные 15" "Супер Астра Т", серебристый/черный, карбон, компл. 2 шт. (AWCC-15-28)</t>
  </si>
  <si>
    <t>Колпаки колесные 15" "Супер Астра", белый, карбон, компл. 2 шт. (AWCC-15-26)</t>
  </si>
  <si>
    <t>Колпаки колесные 15" "Супер Астра", серебристый, карбон, компл. 2 шт. (AWCC-15-24)</t>
  </si>
  <si>
    <t>Колпаки колесные 15" "Супер Астра", черный глянец, карбон, компл. 2шт. (AWCC-15-27)</t>
  </si>
  <si>
    <t>Колпаки колесные 15" "Торнадо +", серебристо-черный, карбон, компл. 2 шт. (AWCC-15-07)</t>
  </si>
  <si>
    <t>Колпаки колесные 15" "Торнадо Т", серебристый/черный, карбон, компл. 2 шт. (AWCC-15-10)</t>
  </si>
  <si>
    <t>Колпаки колесные 15" "Торнадо", белый, карбон, компл. 2 шт. (AWCC-15-08)</t>
  </si>
  <si>
    <t>Колпаки колесные 15" "Торнадо", серебристый, карбон, компл. 2 шт. (AWCC-15-06)</t>
  </si>
  <si>
    <t>Колпаки колесные 15" "Торнадо", черный глянец, карбон, компл. 2 шт. (AWCC-15-09)</t>
  </si>
  <si>
    <t>Колпаки колесные 16" "Бест", белый, компл. 2 шт. (AWCC-16-08)</t>
  </si>
  <si>
    <t>Колпаки колесные 16" "Бест", передние на Газель, белый, компл. 2 шт. (AWCC-16-09)</t>
  </si>
  <si>
    <t>Колпаки колесные 16" "Бест", передние на Газель, серебристый, компл. 2 шт. (AWCC-16-07)</t>
  </si>
  <si>
    <t>Колпаки колесные 16" "Бест", серебристый, компл. 2 шт. (AWCC-16-06)</t>
  </si>
  <si>
    <t>Колпаки колесные 16" "Волтек +", серебристо-черный, карбон, компл. 2 шт. (AWCC-16-15)</t>
  </si>
  <si>
    <t>Колпаки колесные 16" "Волтек Т", серебристый/черный, карбон, компл. 2 шт. (AWCC-16-18)</t>
  </si>
  <si>
    <t>Колпаки колесные 16" "Волтек", белый глянец, хром кольцо, компл. 2 шт. (AWCC-16-34)</t>
  </si>
  <si>
    <t>Колпаки колесные 16" "Волтек", серебристый, карбон, компл. 2 шт. (AWCC-16-14)</t>
  </si>
  <si>
    <t>Колпаки колесные 16" "Волтек", черный глянец, карбон, компл. 2 шт. (AWCC-16-17)</t>
  </si>
  <si>
    <t>Колпаки колесные 16" "Волтек", черный глянец, хром кольцо, компл. 2 шт. (AWCC-16-35)</t>
  </si>
  <si>
    <t>Колпаки колесные 16" "Гелакси +", серебристо-черный, карбон, компл. 2 шт. (AWCC-16-20)</t>
  </si>
  <si>
    <t>Колпаки колесные 16" "Гелакси Т", серебристый/черный, карбон, компл. 2 шт. (AWCC-16-23)</t>
  </si>
  <si>
    <t>Колпаки колесные 16" "Гелакси", серебристый, карбон, компл. 2 шт. (AWCC-16-19)</t>
  </si>
  <si>
    <t>Колпаки колесные 16" "Гелакси", черный глянец, карбон, компл. 2 шт. (AWCC-16-22)</t>
  </si>
  <si>
    <t>Колпаки колесные 16" "Джой +", серебристо-черный, карбон, компл. 2 шт. (AWCC-16-37)</t>
  </si>
  <si>
    <t>Колпаки колесные 16" "Джой", белый глянец, хром кольцо, компл. 2 шт. (AWCC-16-39)</t>
  </si>
  <si>
    <t>Колпаки колесные 16" "Джой", серебристый, карбон, компл. 2 шт. (AWCC-16-36)</t>
  </si>
  <si>
    <t>Колпаки колесные 16" "Джой", черный глянец, карбон, компл. 2 шт. (AWCC-16-38)</t>
  </si>
  <si>
    <t>Колпаки колесные 16" "Джой", черный глянец, хром кольцо, компл. 2 шт. (AWCC-16-40)</t>
  </si>
  <si>
    <t>Колпаки колесные 16" "Лион +", серебристо-черный, карбон, компл. 2 шт.. (AWCC-16-25)</t>
  </si>
  <si>
    <t>Колпаки колесные 16" "Лион Т", серебристый/черный, карбон, компл. 2 шт.(AWCC-16-28)</t>
  </si>
  <si>
    <t>Колпаки колесные 16" "Лион", серебристый, карбон, компл. 2 шт. (AWCC-16-24)</t>
  </si>
  <si>
    <t>Колпаки колесные 16" "Лион", черный глянец, карбон, компл. 2 шт.(AWCC-16-27)</t>
  </si>
  <si>
    <t>Колпаки колесные 16" "Супер Астра +", серебристо-черный, карбон, компл. 2 шт. (AWCC-16-02)</t>
  </si>
  <si>
    <t>Колпаки колесные 16" "Супер Астра Т", серебристый/черный, карбон, компл. 2 шт. (AWCC-16-05)</t>
  </si>
  <si>
    <t>Колпаки колесные 16" "Супер Астра", белый, карбон, компл. 2 шт. (AWCC-16-03)</t>
  </si>
  <si>
    <t>Колпаки колесные 16" "Супер Астра", серебристый, карбон, компл. 2 шт. (AWCC-16-01)</t>
  </si>
  <si>
    <t>Колпаки колесные 16" "Супер Астра", черный глянец, карбон, компл. 2шт. (AWCC-16-04)</t>
  </si>
  <si>
    <t>Колпаки колесные 16" "Торнадо +", серебристо-черный, карбон, компл. 2 шт. (AWCC-16-30)</t>
  </si>
  <si>
    <t>Колпаки колесные 16" "Торнадо Т", серебристый/черный, карбон, компл. 2 шт. (AWCC-16-33)</t>
  </si>
  <si>
    <t>Колпаки колесные 16" "Торнадо", белый, карбон, компл. 2 шт. (AWCC-16-31)</t>
  </si>
  <si>
    <t>Колпаки колесные 16" "Торнадо", серебристый, карбон, компл. 2 шт. (AWCC-16-29)</t>
  </si>
  <si>
    <t>Колпаки колесные 16" "Торнадо", черный глянец, карбон, компл. 2 шт. (AWCC-16-32)</t>
  </si>
  <si>
    <t>Колпаки колесные 16" "Х5", белый, компл. 2 шт. (AWCC-16-12)</t>
  </si>
  <si>
    <t>Колпаки колесные 16" "Х5", передние на Газель, белый, компл. 2 шт. (AWCC-16-13)</t>
  </si>
  <si>
    <t>Колпаки колесные 16" "Х5", передние на Газель, серебристый, компл. 2 шт. (AWCC-16-11)</t>
  </si>
  <si>
    <t>Колпаки колесные 16" "Х5", серебристый, компл. 2 шт. (AWCC-16-10)</t>
  </si>
  <si>
    <t>AWCC-13-15</t>
  </si>
  <si>
    <t>AWCC-13-18</t>
  </si>
  <si>
    <t>AWCC-13-14</t>
  </si>
  <si>
    <t>AWCC-13-17</t>
  </si>
  <si>
    <t>AWCC-13-02</t>
  </si>
  <si>
    <t>AWCC-13-05</t>
  </si>
  <si>
    <t>AWCC-13-03</t>
  </si>
  <si>
    <t>AWCC-13-01</t>
  </si>
  <si>
    <t>AWCC-13-04</t>
  </si>
  <si>
    <t>AWCC-13-12</t>
  </si>
  <si>
    <t>AWCC-13-11</t>
  </si>
  <si>
    <t>AWCC-13-13</t>
  </si>
  <si>
    <t>AWCC-13-20</t>
  </si>
  <si>
    <t>AWCC-13-23</t>
  </si>
  <si>
    <t>AWCC-13-21</t>
  </si>
  <si>
    <t>AWCC-13-19</t>
  </si>
  <si>
    <t>AWCC-13-22</t>
  </si>
  <si>
    <t>AWCC-13-07</t>
  </si>
  <si>
    <t>AWCC-13-10</t>
  </si>
  <si>
    <t>AWCC-13-08</t>
  </si>
  <si>
    <t>AWCC-13-06</t>
  </si>
  <si>
    <t>AWCC-13-09</t>
  </si>
  <si>
    <t>AWCC-14-15</t>
  </si>
  <si>
    <t>AWCC-14-18</t>
  </si>
  <si>
    <t>AWCC-14-29</t>
  </si>
  <si>
    <t>AWCC-14-14</t>
  </si>
  <si>
    <t>AWCC-14-17</t>
  </si>
  <si>
    <t>AWCC-14-30</t>
  </si>
  <si>
    <t>AWCC-14-20</t>
  </si>
  <si>
    <t>AWCC-14-23</t>
  </si>
  <si>
    <t>AWCC-14-19</t>
  </si>
  <si>
    <t>AWCC-14-22</t>
  </si>
  <si>
    <t>AWCC-14-32</t>
  </si>
  <si>
    <t>AWCC-14-34</t>
  </si>
  <si>
    <t>AWCC-14-31</t>
  </si>
  <si>
    <t>AWCC-14-33</t>
  </si>
  <si>
    <t>AWCC-14-35</t>
  </si>
  <si>
    <t>AWCC-14-02</t>
  </si>
  <si>
    <t>AWCC-14-05</t>
  </si>
  <si>
    <t>AWCC-14-03</t>
  </si>
  <si>
    <t>AWCC-14-01</t>
  </si>
  <si>
    <t>AWCC-14-04</t>
  </si>
  <si>
    <t>AWCC-14-12</t>
  </si>
  <si>
    <t>AWCC-14-11</t>
  </si>
  <si>
    <t>AWCC-14-13</t>
  </si>
  <si>
    <t>AWCC-14-25</t>
  </si>
  <si>
    <t>AWCC-14-28</t>
  </si>
  <si>
    <t>AWCC-14-26</t>
  </si>
  <si>
    <t>AWCC-14-24</t>
  </si>
  <si>
    <t>AWCC-14-27</t>
  </si>
  <si>
    <t>AWCC-14-07</t>
  </si>
  <si>
    <t>AWCC-14-10</t>
  </si>
  <si>
    <t>AWCC-14-08</t>
  </si>
  <si>
    <t>AWCC-14-06</t>
  </si>
  <si>
    <t>AWCC-14-09</t>
  </si>
  <si>
    <t>AWCC-15-15</t>
  </si>
  <si>
    <t>AWCC-15-18</t>
  </si>
  <si>
    <t>AWCC-15-29</t>
  </si>
  <si>
    <t>AWCC-15-14</t>
  </si>
  <si>
    <t>AWCC-15-17</t>
  </si>
  <si>
    <t>AWCC-15-30</t>
  </si>
  <si>
    <t>AWCC-15-20</t>
  </si>
  <si>
    <t>AWCC-15-23</t>
  </si>
  <si>
    <t>AWCC-15-19</t>
  </si>
  <si>
    <t>AWCC-15-22</t>
  </si>
  <si>
    <t>AWCC-15-32</t>
  </si>
  <si>
    <t>AWCC-15-34</t>
  </si>
  <si>
    <t>AWCC-15-31</t>
  </si>
  <si>
    <t>AWCC-15-33</t>
  </si>
  <si>
    <t>AWCC-15-35</t>
  </si>
  <si>
    <t>AWCC-15-02</t>
  </si>
  <si>
    <t>AWCC-15-05</t>
  </si>
  <si>
    <t>AWCC-15-03</t>
  </si>
  <si>
    <t>AWCC-15-01</t>
  </si>
  <si>
    <t>AWCC-15-04</t>
  </si>
  <si>
    <t>AWCC-15-13</t>
  </si>
  <si>
    <t>AWCC-15-12</t>
  </si>
  <si>
    <t>AWCC-15-11</t>
  </si>
  <si>
    <t>AWCC-15-25</t>
  </si>
  <si>
    <t>AWCC-15-28</t>
  </si>
  <si>
    <t>AWCC-15-26</t>
  </si>
  <si>
    <t>AWCC-15-24</t>
  </si>
  <si>
    <t>AWCC-15-27</t>
  </si>
  <si>
    <t>AWCC-15-07</t>
  </si>
  <si>
    <t>AWCC-15-10</t>
  </si>
  <si>
    <t>AWCC-15-08</t>
  </si>
  <si>
    <t>AWCC-15-06</t>
  </si>
  <si>
    <t>AWCC-15-09</t>
  </si>
  <si>
    <t>AWCC-16-08</t>
  </si>
  <si>
    <t>AWCC-16-09</t>
  </si>
  <si>
    <t>AWCC-16-07</t>
  </si>
  <si>
    <t>AWCC-16-06</t>
  </si>
  <si>
    <t>AWCC-16-15</t>
  </si>
  <si>
    <t>AWCC-16-18</t>
  </si>
  <si>
    <t>AWCC-16-34</t>
  </si>
  <si>
    <t>AWCC-16-14</t>
  </si>
  <si>
    <t>AWCC-16-17</t>
  </si>
  <si>
    <t>AWCC-16-35</t>
  </si>
  <si>
    <t>AWCC-16-20</t>
  </si>
  <si>
    <t>AWCC-16-23</t>
  </si>
  <si>
    <t>AWCC-16-19</t>
  </si>
  <si>
    <t>AWCC-16-22</t>
  </si>
  <si>
    <t>AWCC-16-37</t>
  </si>
  <si>
    <t>AWCC-16-39</t>
  </si>
  <si>
    <t>AWCC-16-36</t>
  </si>
  <si>
    <t>AWCC-16-38</t>
  </si>
  <si>
    <t>AWCC-16-40</t>
  </si>
  <si>
    <t>AWCC-16-25</t>
  </si>
  <si>
    <t>AWCC-16-28</t>
  </si>
  <si>
    <t>AWCC-16-24</t>
  </si>
  <si>
    <t>AWCC-16-27</t>
  </si>
  <si>
    <t>AWCC-16-02</t>
  </si>
  <si>
    <t>AWCC-16-05</t>
  </si>
  <si>
    <t>AWCC-16-03</t>
  </si>
  <si>
    <t>AWCC-16-01</t>
  </si>
  <si>
    <t>AWCC-16-04</t>
  </si>
  <si>
    <t>AWCC-16-30</t>
  </si>
  <si>
    <t>AWCC-16-33</t>
  </si>
  <si>
    <t>AWCC-16-31</t>
  </si>
  <si>
    <t>AWCC-16-29</t>
  </si>
  <si>
    <t>AWCC-16-32</t>
  </si>
  <si>
    <t>AWCC-16-12</t>
  </si>
  <si>
    <t>AWCC-16-13</t>
  </si>
  <si>
    <t>AWCC-16-11</t>
  </si>
  <si>
    <t>AWCC-16-10</t>
  </si>
  <si>
    <t/>
  </si>
  <si>
    <t>AIRLINE</t>
  </si>
  <si>
    <t>4680295077534</t>
  </si>
  <si>
    <t>4680295077565</t>
  </si>
  <si>
    <t>4680295077527</t>
  </si>
  <si>
    <t>4680295077558</t>
  </si>
  <si>
    <t>4680295015109</t>
  </si>
  <si>
    <t>4680295015130</t>
  </si>
  <si>
    <t>4680295015116</t>
  </si>
  <si>
    <t>4680295015093</t>
  </si>
  <si>
    <t>4680295015123</t>
  </si>
  <si>
    <t>4680295015208</t>
  </si>
  <si>
    <t>4680295015192</t>
  </si>
  <si>
    <t>4680295015215</t>
  </si>
  <si>
    <t>4680295109471</t>
  </si>
  <si>
    <t>4680295109501</t>
  </si>
  <si>
    <t>4680295109488</t>
  </si>
  <si>
    <t>4680295109464</t>
  </si>
  <si>
    <t>4680295109495</t>
  </si>
  <si>
    <t>4680295015154</t>
  </si>
  <si>
    <t>4680295015185</t>
  </si>
  <si>
    <t>4680295015161</t>
  </si>
  <si>
    <t>4680295015147</t>
  </si>
  <si>
    <t>4680295015178</t>
  </si>
  <si>
    <t>4680295077633</t>
  </si>
  <si>
    <t>4680295077664</t>
  </si>
  <si>
    <t>4680295109563</t>
  </si>
  <si>
    <t>4680295077626</t>
  </si>
  <si>
    <t>4680295077657</t>
  </si>
  <si>
    <t>4680295109570</t>
  </si>
  <si>
    <t>4680295077688</t>
  </si>
  <si>
    <t>4680295077718</t>
  </si>
  <si>
    <t>4680295077671</t>
  </si>
  <si>
    <t>4680295077701</t>
  </si>
  <si>
    <t>4680295145516</t>
  </si>
  <si>
    <t>4680295145530</t>
  </si>
  <si>
    <t>4680295145509</t>
  </si>
  <si>
    <t>4680295145523</t>
  </si>
  <si>
    <t>4680295145547</t>
  </si>
  <si>
    <t>4680295015239</t>
  </si>
  <si>
    <t>4680295015260</t>
  </si>
  <si>
    <t>4680295015246</t>
  </si>
  <si>
    <t>4680295015222</t>
  </si>
  <si>
    <t>4680295015253</t>
  </si>
  <si>
    <t>4680295015338</t>
  </si>
  <si>
    <t>4680295015321</t>
  </si>
  <si>
    <t>4680295015345</t>
  </si>
  <si>
    <t>4680295109525</t>
  </si>
  <si>
    <t>4680295109556</t>
  </si>
  <si>
    <t>4680295109532</t>
  </si>
  <si>
    <t>4680295109518</t>
  </si>
  <si>
    <t>4680295109549</t>
  </si>
  <si>
    <t>4680295015284</t>
  </si>
  <si>
    <t>4680295015314</t>
  </si>
  <si>
    <t>4680295015291</t>
  </si>
  <si>
    <t>4680295015277</t>
  </si>
  <si>
    <t>4680295015307</t>
  </si>
  <si>
    <t>4680295077732</t>
  </si>
  <si>
    <t>4680295077763</t>
  </si>
  <si>
    <t>4680295109631</t>
  </si>
  <si>
    <t>4680295077725</t>
  </si>
  <si>
    <t>4680295077756</t>
  </si>
  <si>
    <t>4680295109648</t>
  </si>
  <si>
    <t>4680295077787</t>
  </si>
  <si>
    <t>4680295077817</t>
  </si>
  <si>
    <t>4680295077770</t>
  </si>
  <si>
    <t>4680295077800</t>
  </si>
  <si>
    <t>4680295145561</t>
  </si>
  <si>
    <t>4680295145585</t>
  </si>
  <si>
    <t>4680295145554</t>
  </si>
  <si>
    <t>4680295145578</t>
  </si>
  <si>
    <t>4680295145592</t>
  </si>
  <si>
    <t>4680295015369</t>
  </si>
  <si>
    <t>4680295015390</t>
  </si>
  <si>
    <t>4680295015376</t>
  </si>
  <si>
    <t>4680295015352</t>
  </si>
  <si>
    <t>4680295015383</t>
  </si>
  <si>
    <t>4680295015475</t>
  </si>
  <si>
    <t>4680295015468</t>
  </si>
  <si>
    <t>4680295015451</t>
  </si>
  <si>
    <t>4680295109594</t>
  </si>
  <si>
    <t>4680295109624</t>
  </si>
  <si>
    <t>4680295109600</t>
  </si>
  <si>
    <t>4680295109587</t>
  </si>
  <si>
    <t>4680295109617</t>
  </si>
  <si>
    <t>4680295015413</t>
  </si>
  <si>
    <t>4680295015444</t>
  </si>
  <si>
    <t>4680295015420</t>
  </si>
  <si>
    <t>4680295015406</t>
  </si>
  <si>
    <t>4680295015437</t>
  </si>
  <si>
    <t>4680295026969</t>
  </si>
  <si>
    <t>4680295026976</t>
  </si>
  <si>
    <t>4680295026952</t>
  </si>
  <si>
    <t>4680295026945</t>
  </si>
  <si>
    <t>4680295077831</t>
  </si>
  <si>
    <t>4680295077862</t>
  </si>
  <si>
    <t>4680295109709</t>
  </si>
  <si>
    <t>4680295077824</t>
  </si>
  <si>
    <t>4680295077855</t>
  </si>
  <si>
    <t>4680295109716</t>
  </si>
  <si>
    <t>4680295077886</t>
  </si>
  <si>
    <t>4680295077916</t>
  </si>
  <si>
    <t>4680295077879</t>
  </si>
  <si>
    <t>4680295077909</t>
  </si>
  <si>
    <t>4680295145615</t>
  </si>
  <si>
    <t>4680295145639</t>
  </si>
  <si>
    <t>4680295145608</t>
  </si>
  <si>
    <t>4680295145622</t>
  </si>
  <si>
    <t>4680295145646</t>
  </si>
  <si>
    <t>4680295077930</t>
  </si>
  <si>
    <t>4680295077961</t>
  </si>
  <si>
    <t>4680295077923</t>
  </si>
  <si>
    <t>4680295077954</t>
  </si>
  <si>
    <t>4680295015789</t>
  </si>
  <si>
    <t>4680295015819</t>
  </si>
  <si>
    <t>4680295015796</t>
  </si>
  <si>
    <t>4680295015772</t>
  </si>
  <si>
    <t>4680295015802</t>
  </si>
  <si>
    <t>4680295109662</t>
  </si>
  <si>
    <t>4680295109693</t>
  </si>
  <si>
    <t>4680295109679</t>
  </si>
  <si>
    <t>4680295109655</t>
  </si>
  <si>
    <t>4680295109686</t>
  </si>
  <si>
    <t>4680295027003</t>
  </si>
  <si>
    <t>4680295027010</t>
  </si>
  <si>
    <t>4680295026990</t>
  </si>
  <si>
    <t>4680295026983</t>
  </si>
  <si>
    <t>14680295077531</t>
  </si>
  <si>
    <t>14680295077562</t>
  </si>
  <si>
    <t>14680295077524</t>
  </si>
  <si>
    <t>14680295077555</t>
  </si>
  <si>
    <t>14680295015106</t>
  </si>
  <si>
    <t>14680295015137</t>
  </si>
  <si>
    <t>14680295015113</t>
  </si>
  <si>
    <t>14680295015090</t>
  </si>
  <si>
    <t>14680295015120</t>
  </si>
  <si>
    <t>14680295015205</t>
  </si>
  <si>
    <t>14680295015199</t>
  </si>
  <si>
    <t>14680295015212</t>
  </si>
  <si>
    <t>24680295109475</t>
  </si>
  <si>
    <t>24680295109505</t>
  </si>
  <si>
    <t>24680295109482</t>
  </si>
  <si>
    <t>24680295109468</t>
  </si>
  <si>
    <t>24680295109499</t>
  </si>
  <si>
    <t>14680295015151</t>
  </si>
  <si>
    <t>14680295015182</t>
  </si>
  <si>
    <t>14680295015168</t>
  </si>
  <si>
    <t>14680295015144</t>
  </si>
  <si>
    <t>14680295015175</t>
  </si>
  <si>
    <t>14680295077630</t>
  </si>
  <si>
    <t>14680295077661</t>
  </si>
  <si>
    <t>24680295109567</t>
  </si>
  <si>
    <t>14680295077623</t>
  </si>
  <si>
    <t>14680295077654</t>
  </si>
  <si>
    <t>24680295109574</t>
  </si>
  <si>
    <t>14680295077685</t>
  </si>
  <si>
    <t>14680295077715</t>
  </si>
  <si>
    <t>14680295077678</t>
  </si>
  <si>
    <t>14680295077708</t>
  </si>
  <si>
    <t>14680295145513</t>
  </si>
  <si>
    <t>14680295145537</t>
  </si>
  <si>
    <t>14680295145506</t>
  </si>
  <si>
    <t>14680295145520</t>
  </si>
  <si>
    <t>14680295145544</t>
  </si>
  <si>
    <t>14680295015236</t>
  </si>
  <si>
    <t>14680295015267</t>
  </si>
  <si>
    <t>14680295015243</t>
  </si>
  <si>
    <t>14680295015229</t>
  </si>
  <si>
    <t>14680295015250</t>
  </si>
  <si>
    <t>14680295015335</t>
  </si>
  <si>
    <t>14680295015328</t>
  </si>
  <si>
    <t>14680295015342</t>
  </si>
  <si>
    <t>24680295109529</t>
  </si>
  <si>
    <t>24680295109550</t>
  </si>
  <si>
    <t>24680295109536</t>
  </si>
  <si>
    <t>24680295109512</t>
  </si>
  <si>
    <t>24680295109543</t>
  </si>
  <si>
    <t>14680295015281</t>
  </si>
  <si>
    <t>14680295015311</t>
  </si>
  <si>
    <t>14680295015298</t>
  </si>
  <si>
    <t>14680295015274</t>
  </si>
  <si>
    <t>14680295015304</t>
  </si>
  <si>
    <t>14680295077739</t>
  </si>
  <si>
    <t>14680295077760</t>
  </si>
  <si>
    <t>24680295109635</t>
  </si>
  <si>
    <t>14680295077722</t>
  </si>
  <si>
    <t>14680295077753</t>
  </si>
  <si>
    <t>24680295109642</t>
  </si>
  <si>
    <t>14680295077784</t>
  </si>
  <si>
    <t>14680295077814</t>
  </si>
  <si>
    <t>14680295077777</t>
  </si>
  <si>
    <t>14680295077807</t>
  </si>
  <si>
    <t>14680295145568</t>
  </si>
  <si>
    <t>14680295145582</t>
  </si>
  <si>
    <t>14680295145551</t>
  </si>
  <si>
    <t>14680295145575</t>
  </si>
  <si>
    <t>14680295145599</t>
  </si>
  <si>
    <t>14680295015366</t>
  </si>
  <si>
    <t>14680295015397</t>
  </si>
  <si>
    <t>14680295015373</t>
  </si>
  <si>
    <t>14680295015359</t>
  </si>
  <si>
    <t>14680295015380</t>
  </si>
  <si>
    <t>14680295015472</t>
  </si>
  <si>
    <t>14680295015465</t>
  </si>
  <si>
    <t>14680295015458</t>
  </si>
  <si>
    <t>24680295109598</t>
  </si>
  <si>
    <t>24680295109628</t>
  </si>
  <si>
    <t>24680295109604</t>
  </si>
  <si>
    <t>24680295109581</t>
  </si>
  <si>
    <t>24680295109611</t>
  </si>
  <si>
    <t>14680295015410</t>
  </si>
  <si>
    <t>14680295015441</t>
  </si>
  <si>
    <t>14680295015427</t>
  </si>
  <si>
    <t>14680295015403</t>
  </si>
  <si>
    <t>14680295015434</t>
  </si>
  <si>
    <t>14680295026966</t>
  </si>
  <si>
    <t>14680295026973</t>
  </si>
  <si>
    <t>14680295026959</t>
  </si>
  <si>
    <t>14680295026942</t>
  </si>
  <si>
    <t>14680295077838</t>
  </si>
  <si>
    <t>14680295077869</t>
  </si>
  <si>
    <t>24680295109703</t>
  </si>
  <si>
    <t>14680295077821</t>
  </si>
  <si>
    <t>14680295077852</t>
  </si>
  <si>
    <t>24680295109710</t>
  </si>
  <si>
    <t>14680295077883</t>
  </si>
  <si>
    <t>14680295077913</t>
  </si>
  <si>
    <t>14680295077876</t>
  </si>
  <si>
    <t>14680295077906</t>
  </si>
  <si>
    <t>14680295145612</t>
  </si>
  <si>
    <t>14680295145636</t>
  </si>
  <si>
    <t>14680295145605</t>
  </si>
  <si>
    <t>14680295145629</t>
  </si>
  <si>
    <t>14680295145643</t>
  </si>
  <si>
    <t>14680295077937</t>
  </si>
  <si>
    <t>14680295077968</t>
  </si>
  <si>
    <t>14680295077920</t>
  </si>
  <si>
    <t>14680295077951</t>
  </si>
  <si>
    <t>14680295015786</t>
  </si>
  <si>
    <t>14680295015816</t>
  </si>
  <si>
    <t>14680295015793</t>
  </si>
  <si>
    <t>14680295015779</t>
  </si>
  <si>
    <t>14680295015809</t>
  </si>
  <si>
    <t>24680295109666</t>
  </si>
  <si>
    <t>24680295109697</t>
  </si>
  <si>
    <t>24680295109673</t>
  </si>
  <si>
    <t>24680295109659</t>
  </si>
  <si>
    <t>24680295109680</t>
  </si>
  <si>
    <t>14680295027000</t>
  </si>
  <si>
    <t>14680295027017</t>
  </si>
  <si>
    <t>14680295026997</t>
  </si>
  <si>
    <t>14680295026980</t>
  </si>
  <si>
    <t>A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</si>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</sst>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13"/>
      <name val="Arial"/>
      <family val="2"/>
      <charset val="204"/>
    </font>
    <font>
      <b/>
      <sz val="8"/>
      <color indexed="18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8"/>
      <color indexed="12"/>
      <name val="Arial"/>
      <family val="2"/>
      <charset val="204"/>
    </font>
    <font>
      <sz val="8"/>
      <color indexed="13"/>
      <name val="Arial"/>
      <family val="2"/>
      <charset val="204"/>
    </font>
    <font>
      <u/>
      <sz val="10"/>
      <color indexed="12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30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</borders>
  <cellStyleXfs count="12">
    <xf numFmtId="0" fontId="0" fillId="0" borderId="0"/>
    <xf numFmtId="0" fontId="5" fillId="0" borderId="0" applyNumberFormat="0" applyFill="0" applyBorder="0" applyAlignment="0" applyProtection="0"/>
    <xf numFmtId="0" fontId="13" fillId="0" borderId="0"/>
    <xf numFmtId="0" fontId="13" fillId="0" borderId="0"/>
    <xf numFmtId="0" fontId="12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3" fillId="0" borderId="0"/>
    <xf numFmtId="0" fontId="12" fillId="0" borderId="0"/>
    <xf numFmtId="0" fontId="11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Fill="1" applyBorder="1" applyAlignment="1"/>
    <xf numFmtId="0" fontId="7" fillId="0" borderId="0" xfId="0" applyFont="1" applyFill="1" applyBorder="1" applyAlignment="1"/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4" fontId="8" fillId="0" borderId="0" xfId="0" applyNumberFormat="1" applyFont="1" applyFill="1" applyAlignment="1">
      <alignment horizontal="right"/>
    </xf>
    <xf numFmtId="0" fontId="9" fillId="0" borderId="0" xfId="1" applyNumberFormat="1" applyFont="1" applyFill="1" applyBorder="1" applyAlignment="1" applyProtection="1">
      <alignment horizontal="left"/>
    </xf>
    <xf numFmtId="0" fontId="1" fillId="0" borderId="0" xfId="0" applyNumberFormat="1" applyFont="1" applyFill="1"/>
    <xf numFmtId="2" fontId="1" fillId="0" borderId="2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/>
    <xf numFmtId="4" fontId="1" fillId="0" borderId="0" xfId="0" applyNumberFormat="1" applyFont="1"/>
    <xf numFmtId="0" fontId="1" fillId="0" borderId="0" xfId="0" applyFont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2" borderId="3" xfId="5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/>
    </xf>
    <xf numFmtId="2" fontId="1" fillId="0" borderId="0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1" fontId="1" fillId="4" borderId="1" xfId="0" applyNumberFormat="1" applyFont="1" applyFill="1" applyBorder="1" applyAlignment="1">
      <alignment horizontal="left" vertical="center"/>
    </xf>
    <xf numFmtId="49" fontId="1" fillId="4" borderId="1" xfId="0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center"/>
    </xf>
    <xf numFmtId="49" fontId="1" fillId="4" borderId="2" xfId="0" quotePrefix="1" applyNumberFormat="1" applyFont="1" applyFill="1" applyBorder="1" applyAlignment="1">
      <alignment horizontal="center" vertical="center"/>
    </xf>
    <xf numFmtId="49" fontId="1" fillId="4" borderId="1" xfId="0" quotePrefix="1" applyNumberFormat="1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center" vertical="center"/>
    </xf>
    <xf numFmtId="49" fontId="1" fillId="4" borderId="5" xfId="0" applyNumberFormat="1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0" xfId="0" applyFont="1" applyBorder="1" applyAlignment="1"/>
  </cellXfs>
  <cellStyles count="12">
    <cellStyle name="Гиперссылка" xfId="1" builtinId="8"/>
    <cellStyle name="Обычный" xfId="0" builtinId="0"/>
    <cellStyle name="Обычный 10" xfId="2" xr:uid="{00000000-0005-0000-0000-000002000000}"/>
    <cellStyle name="Обычный 2" xfId="3" xr:uid="{00000000-0005-0000-0000-000003000000}"/>
    <cellStyle name="Обычный 2 2" xfId="4" xr:uid="{00000000-0005-0000-0000-000004000000}"/>
    <cellStyle name="Обычный 2 3" xfId="5" xr:uid="{00000000-0005-0000-0000-000005000000}"/>
    <cellStyle name="Обычный 3" xfId="6" xr:uid="{00000000-0005-0000-0000-000006000000}"/>
    <cellStyle name="Обычный 4" xfId="7" xr:uid="{00000000-0005-0000-0000-000007000000}"/>
    <cellStyle name="Обычный 4 2" xfId="8" xr:uid="{00000000-0005-0000-0000-000008000000}"/>
    <cellStyle name="Обычный 7" xfId="9" xr:uid="{00000000-0005-0000-0000-000009000000}"/>
    <cellStyle name="Обычный 9" xfId="10" xr:uid="{00000000-0005-0000-0000-00000A000000}"/>
    <cellStyle name="Стиль 1" xfId="11" xr:uid="{00000000-0005-0000-0000-00000C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1</xdr:col>
      <xdr:colOff>3162300</xdr:colOff>
      <xdr:row>5</xdr:row>
      <xdr:rowOff>76200</xdr:rowOff>
    </xdr:to>
    <xdr:pic>
      <xdr:nvPicPr>
        <xdr:cNvPr id="5227" name="Рисунок 2">
          <a:extLst>
            <a:ext uri="{FF2B5EF4-FFF2-40B4-BE49-F238E27FC236}">
              <a16:creationId xmlns:a16="http://schemas.microsoft.com/office/drawing/2014/main" id="{EBD55B04-EA9A-42C9-A55B-EE7AB94FC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38100"/>
          <a:ext cx="31242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Data\TempFolder%20)%20&#1089;%2027&#1048;&#1102;&#1085;&#1100;2019&#1075;%20for%20Tera%20XL%20Report\AIRLINE%20&#1056;&#1072;&#1079;&#1084;&#1077;&#1088;&#1099;%20(&#1060;&#1054;&#1058;&#1054;_&#1058;&#1054;&#1042;&#1040;&#1056;&#1040;)+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0"/>
      <sheetName val="Концовка0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7"/>
  <sheetViews>
    <sheetView tabSelected="1" zoomScaleNormal="100" workbookViewId="0">
      <pane ySplit="8" topLeftCell="A9" activePane="bottomLeft" state="frozen"/>
      <selection pane="bottomLeft" activeCell="T18" sqref="T18"/>
    </sheetView>
  </sheetViews>
  <sheetFormatPr defaultRowHeight="11.25" x14ac:dyDescent="0.2"/>
  <cols>
    <col min="1" max="1" width="4.140625" style="1" customWidth="1"/>
    <col min="2" max="2" width="73.85546875" style="1" customWidth="1"/>
    <col min="3" max="3" width="11.140625" style="1" customWidth="1"/>
    <col min="4" max="4" width="7.42578125" style="1" hidden="1" customWidth="1"/>
    <col min="5" max="5" width="5.85546875" style="1" customWidth="1"/>
    <col min="6" max="6" width="5.42578125" style="1" customWidth="1"/>
    <col min="7" max="15" width="6.140625" style="1" hidden="1" customWidth="1"/>
    <col min="16" max="16" width="5.140625" style="1" customWidth="1"/>
    <col min="17" max="17" width="6.5703125" style="1" customWidth="1"/>
    <col min="18" max="18" width="7.28515625" style="1" customWidth="1"/>
    <col min="19" max="19" width="0.140625" style="1" customWidth="1"/>
    <col min="20" max="20" width="8.85546875" style="1" customWidth="1"/>
    <col min="21" max="16384" width="9.140625" style="1"/>
  </cols>
  <sheetData>
    <row r="1" spans="1:26" ht="12.75" customHeight="1" x14ac:dyDescent="0.2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26" ht="12.75" x14ac:dyDescent="0.2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26" ht="12.75" x14ac:dyDescent="0.2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26" ht="12.75" x14ac:dyDescent="0.2">
      <c r="B4"/>
      <c r="C4"/>
      <c r="D4"/>
      <c r="E4"/>
      <c r="F4"/>
      <c r="G4"/>
      <c r="H4"/>
      <c r="I4"/>
    </row>
    <row r="5" spans="1:26" ht="11.25" customHeight="1" x14ac:dyDescent="0.2">
      <c r="B5"/>
      <c r="C5"/>
      <c r="D5"/>
      <c r="E5"/>
      <c r="F5"/>
      <c r="G5"/>
      <c r="H5"/>
      <c r="I5"/>
    </row>
    <row r="6" spans="1:26" ht="12" customHeight="1" x14ac:dyDescent="0.2">
      <c r="B6"/>
      <c r="C6"/>
      <c r="D6"/>
      <c r="E6"/>
      <c r="F6"/>
      <c r="G6"/>
      <c r="H6"/>
      <c r="I6"/>
    </row>
    <row r="7" spans="1:26" s="18" customFormat="1" ht="36.75" customHeight="1" x14ac:dyDescent="0.2">
      <c r="A7" s="19" t="s">
        <v>1</v>
      </c>
      <c r="B7" s="19" t="s">
        <v>0</v>
      </c>
      <c r="C7" s="19" t="s">
        <v>7</v>
      </c>
      <c r="D7" s="22" t="s">
        <v>15</v>
      </c>
      <c r="E7" s="19" t="s">
        <v>6</v>
      </c>
      <c r="F7" s="19" t="s">
        <v>9</v>
      </c>
      <c r="G7" s="22" t="s">
        <v>8</v>
      </c>
      <c r="H7" s="20" t="s">
        <v>3</v>
      </c>
      <c r="I7" s="20" t="s">
        <v>4</v>
      </c>
      <c r="J7" s="19" t="s">
        <v>2</v>
      </c>
      <c r="K7" s="19" t="s">
        <v>10</v>
      </c>
      <c r="L7" s="19" t="s">
        <v>11</v>
      </c>
      <c r="M7" s="19" t="s">
        <v>12</v>
      </c>
      <c r="N7" s="19" t="s">
        <v>13</v>
      </c>
      <c r="O7" s="19" t="s">
        <v>14</v>
      </c>
      <c r="P7" s="19" t="s">
        <v>17</v>
      </c>
      <c r="Q7" s="19" t="s">
        <v>5</v>
      </c>
      <c r="R7" s="1"/>
      <c r="S7" s="19" t="s">
        <v>16</v>
      </c>
      <c r="T7"/>
      <c r="U7" s="1"/>
      <c r="V7" s="1"/>
    </row>
    <row r="8" spans="1:26" s="21" customFormat="1" ht="11.2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3"/>
      <c r="S8" s="23"/>
      <c r="T8" s="1"/>
      <c r="U8" s="1"/>
      <c r="V8" s="1"/>
      <c r="W8" s="1"/>
      <c r="X8" s="1"/>
      <c r="Y8" s="1"/>
      <c r="Z8" s="1"/>
    </row>
    <row r="9" spans="1:26" s="21" customFormat="1" ht="12.75" customHeight="1" x14ac:dyDescent="0.2">
      <c r="A9" s="26">
        <v>1472</v>
      </c>
      <c r="B9" s="27" t="s">
        <v>18</v>
      </c>
      <c r="C9" s="27" t="s">
        <v>143</v>
      </c>
      <c r="D9" s="27" t="s">
        <v>268</v>
      </c>
      <c r="E9" s="28">
        <v>1</v>
      </c>
      <c r="F9" s="29">
        <v>4</v>
      </c>
      <c r="G9" s="30" t="s">
        <v>269</v>
      </c>
      <c r="H9" s="31" t="s">
        <v>270</v>
      </c>
      <c r="I9" s="32" t="s">
        <v>395</v>
      </c>
      <c r="J9" s="29">
        <v>24833</v>
      </c>
      <c r="K9" s="29">
        <v>60</v>
      </c>
      <c r="L9" s="29">
        <v>370</v>
      </c>
      <c r="M9" s="29">
        <v>370</v>
      </c>
      <c r="N9" s="29">
        <f t="shared" ref="N9:N10" si="0">(K9/1000)*(L9/1000)*(M9/1000)</f>
        <v>8.2139999999999991E-3</v>
      </c>
      <c r="O9" s="33">
        <v>0.82499999999999996</v>
      </c>
      <c r="P9" s="34" t="s">
        <v>522</v>
      </c>
      <c r="Q9" s="35">
        <v>845</v>
      </c>
      <c r="R9" s="24"/>
      <c r="S9" s="15">
        <v>501.66</v>
      </c>
      <c r="T9" s="4"/>
      <c r="U9" s="1"/>
      <c r="V9" s="1"/>
      <c r="W9" s="1"/>
      <c r="X9" s="1"/>
      <c r="Y9" s="1"/>
      <c r="Z9" s="1"/>
    </row>
    <row r="10" spans="1:26" s="21" customFormat="1" ht="12.75" customHeight="1" x14ac:dyDescent="0.2">
      <c r="A10" s="26">
        <v>1473</v>
      </c>
      <c r="B10" s="27" t="s">
        <v>19</v>
      </c>
      <c r="C10" s="27" t="s">
        <v>144</v>
      </c>
      <c r="D10" s="27" t="s">
        <v>268</v>
      </c>
      <c r="E10" s="28">
        <v>1</v>
      </c>
      <c r="F10" s="29">
        <v>4</v>
      </c>
      <c r="G10" s="30" t="s">
        <v>269</v>
      </c>
      <c r="H10" s="31" t="s">
        <v>271</v>
      </c>
      <c r="I10" s="32" t="s">
        <v>396</v>
      </c>
      <c r="J10" s="29">
        <v>24835</v>
      </c>
      <c r="K10" s="29">
        <v>60</v>
      </c>
      <c r="L10" s="29">
        <v>370</v>
      </c>
      <c r="M10" s="29">
        <v>370</v>
      </c>
      <c r="N10" s="29">
        <f t="shared" si="0"/>
        <v>8.2139999999999991E-3</v>
      </c>
      <c r="O10" s="33">
        <v>0.82499999999999996</v>
      </c>
      <c r="P10" s="34" t="s">
        <v>522</v>
      </c>
      <c r="Q10" s="35">
        <v>975</v>
      </c>
      <c r="R10" s="24"/>
      <c r="S10" s="15">
        <v>600.41999999999996</v>
      </c>
      <c r="T10" s="4"/>
      <c r="U10" s="1"/>
      <c r="V10" s="1"/>
      <c r="W10" s="1"/>
      <c r="X10" s="1"/>
      <c r="Y10" s="1"/>
      <c r="Z10" s="1"/>
    </row>
    <row r="11" spans="1:26" s="21" customFormat="1" ht="12.75" customHeight="1" x14ac:dyDescent="0.2">
      <c r="A11" s="26">
        <v>1474</v>
      </c>
      <c r="B11" s="27" t="s">
        <v>20</v>
      </c>
      <c r="C11" s="27" t="s">
        <v>145</v>
      </c>
      <c r="D11" s="27" t="s">
        <v>268</v>
      </c>
      <c r="E11" s="28">
        <v>1</v>
      </c>
      <c r="F11" s="29">
        <v>4</v>
      </c>
      <c r="G11" s="30" t="s">
        <v>269</v>
      </c>
      <c r="H11" s="31" t="s">
        <v>272</v>
      </c>
      <c r="I11" s="32" t="s">
        <v>397</v>
      </c>
      <c r="J11" s="29">
        <v>24832</v>
      </c>
      <c r="K11" s="29">
        <v>60</v>
      </c>
      <c r="L11" s="29">
        <v>370</v>
      </c>
      <c r="M11" s="29">
        <v>370</v>
      </c>
      <c r="N11" s="29">
        <f t="shared" ref="N11:N74" si="1">(K11/1000)*(L11/1000)*(M11/1000)</f>
        <v>8.2139999999999991E-3</v>
      </c>
      <c r="O11" s="33">
        <v>0.82499999999999996</v>
      </c>
      <c r="P11" s="34" t="s">
        <v>522</v>
      </c>
      <c r="Q11" s="35">
        <v>825</v>
      </c>
      <c r="R11" s="24"/>
      <c r="S11" s="15">
        <v>492.18</v>
      </c>
      <c r="T11" s="4"/>
      <c r="U11" s="1"/>
      <c r="V11" s="1"/>
      <c r="W11" s="1"/>
      <c r="X11" s="1"/>
      <c r="Y11" s="1"/>
      <c r="Z11" s="1"/>
    </row>
    <row r="12" spans="1:26" s="21" customFormat="1" ht="12.75" customHeight="1" x14ac:dyDescent="0.2">
      <c r="A12" s="26">
        <v>1475</v>
      </c>
      <c r="B12" s="27" t="s">
        <v>21</v>
      </c>
      <c r="C12" s="27" t="s">
        <v>146</v>
      </c>
      <c r="D12" s="27" t="s">
        <v>268</v>
      </c>
      <c r="E12" s="28">
        <v>1</v>
      </c>
      <c r="F12" s="29">
        <v>4</v>
      </c>
      <c r="G12" s="30" t="s">
        <v>269</v>
      </c>
      <c r="H12" s="31" t="s">
        <v>273</v>
      </c>
      <c r="I12" s="32" t="s">
        <v>398</v>
      </c>
      <c r="J12" s="29">
        <v>24834</v>
      </c>
      <c r="K12" s="29">
        <v>60</v>
      </c>
      <c r="L12" s="29">
        <v>370</v>
      </c>
      <c r="M12" s="29">
        <v>370</v>
      </c>
      <c r="N12" s="29">
        <f t="shared" si="1"/>
        <v>8.2139999999999991E-3</v>
      </c>
      <c r="O12" s="33">
        <v>0.82499999999999996</v>
      </c>
      <c r="P12" s="34" t="s">
        <v>522</v>
      </c>
      <c r="Q12" s="35">
        <v>875</v>
      </c>
      <c r="R12" s="24"/>
      <c r="S12" s="15">
        <v>520.62</v>
      </c>
      <c r="T12" s="4"/>
      <c r="U12" s="1"/>
      <c r="V12" s="1"/>
      <c r="W12" s="1"/>
      <c r="X12" s="1"/>
      <c r="Y12" s="1"/>
      <c r="Z12" s="1"/>
    </row>
    <row r="13" spans="1:26" s="21" customFormat="1" ht="12.75" customHeight="1" x14ac:dyDescent="0.2">
      <c r="A13" s="26">
        <v>1476</v>
      </c>
      <c r="B13" s="27" t="s">
        <v>22</v>
      </c>
      <c r="C13" s="27" t="s">
        <v>147</v>
      </c>
      <c r="D13" s="27" t="s">
        <v>268</v>
      </c>
      <c r="E13" s="28">
        <v>1</v>
      </c>
      <c r="F13" s="29">
        <v>4</v>
      </c>
      <c r="G13" s="30" t="s">
        <v>269</v>
      </c>
      <c r="H13" s="31" t="s">
        <v>274</v>
      </c>
      <c r="I13" s="32" t="s">
        <v>399</v>
      </c>
      <c r="J13" s="29">
        <v>19303</v>
      </c>
      <c r="K13" s="29">
        <v>370</v>
      </c>
      <c r="L13" s="29">
        <v>370</v>
      </c>
      <c r="M13" s="29">
        <v>60</v>
      </c>
      <c r="N13" s="29">
        <f t="shared" si="1"/>
        <v>8.2139999999999991E-3</v>
      </c>
      <c r="O13" s="33">
        <v>0.82499999999999996</v>
      </c>
      <c r="P13" s="34" t="s">
        <v>521</v>
      </c>
      <c r="Q13" s="35">
        <v>845</v>
      </c>
      <c r="R13" s="24"/>
      <c r="S13" s="15">
        <v>501.66</v>
      </c>
      <c r="T13" s="4"/>
      <c r="U13" s="1"/>
      <c r="V13" s="1"/>
      <c r="W13" s="1"/>
      <c r="X13" s="1"/>
      <c r="Y13" s="1"/>
      <c r="Z13" s="1"/>
    </row>
    <row r="14" spans="1:26" s="21" customFormat="1" ht="12.75" customHeight="1" x14ac:dyDescent="0.2">
      <c r="A14" s="26">
        <v>1477</v>
      </c>
      <c r="B14" s="27" t="s">
        <v>23</v>
      </c>
      <c r="C14" s="27" t="s">
        <v>148</v>
      </c>
      <c r="D14" s="27" t="s">
        <v>268</v>
      </c>
      <c r="E14" s="28">
        <v>1</v>
      </c>
      <c r="F14" s="29">
        <v>4</v>
      </c>
      <c r="G14" s="30" t="s">
        <v>269</v>
      </c>
      <c r="H14" s="31" t="s">
        <v>275</v>
      </c>
      <c r="I14" s="32" t="s">
        <v>400</v>
      </c>
      <c r="J14" s="29">
        <v>19306</v>
      </c>
      <c r="K14" s="29">
        <v>370</v>
      </c>
      <c r="L14" s="29">
        <v>370</v>
      </c>
      <c r="M14" s="29">
        <v>60</v>
      </c>
      <c r="N14" s="29">
        <f t="shared" si="1"/>
        <v>8.2139999999999991E-3</v>
      </c>
      <c r="O14" s="33">
        <v>0.82499999999999996</v>
      </c>
      <c r="P14" s="34" t="s">
        <v>521</v>
      </c>
      <c r="Q14" s="35">
        <v>975</v>
      </c>
      <c r="R14" s="24"/>
      <c r="S14" s="15">
        <v>600.41999999999996</v>
      </c>
      <c r="T14" s="4"/>
      <c r="U14" s="1"/>
      <c r="V14" s="1"/>
      <c r="W14" s="1"/>
      <c r="X14" s="1"/>
      <c r="Y14" s="1"/>
      <c r="Z14" s="1"/>
    </row>
    <row r="15" spans="1:26" s="21" customFormat="1" ht="12.75" customHeight="1" x14ac:dyDescent="0.2">
      <c r="A15" s="26">
        <v>1478</v>
      </c>
      <c r="B15" s="27" t="s">
        <v>24</v>
      </c>
      <c r="C15" s="27" t="s">
        <v>149</v>
      </c>
      <c r="D15" s="27" t="s">
        <v>268</v>
      </c>
      <c r="E15" s="28">
        <v>1</v>
      </c>
      <c r="F15" s="29">
        <v>4</v>
      </c>
      <c r="G15" s="30" t="s">
        <v>269</v>
      </c>
      <c r="H15" s="31" t="s">
        <v>276</v>
      </c>
      <c r="I15" s="32" t="s">
        <v>401</v>
      </c>
      <c r="J15" s="29">
        <v>19304</v>
      </c>
      <c r="K15" s="29">
        <v>370</v>
      </c>
      <c r="L15" s="29">
        <v>370</v>
      </c>
      <c r="M15" s="29">
        <v>60</v>
      </c>
      <c r="N15" s="29">
        <f t="shared" si="1"/>
        <v>8.2139999999999991E-3</v>
      </c>
      <c r="O15" s="33">
        <v>0.82499999999999996</v>
      </c>
      <c r="P15" s="34" t="s">
        <v>522</v>
      </c>
      <c r="Q15" s="35">
        <v>845</v>
      </c>
      <c r="R15" s="24"/>
      <c r="S15" s="15">
        <v>501.66</v>
      </c>
      <c r="T15" s="4"/>
      <c r="U15" s="1"/>
      <c r="V15" s="1"/>
      <c r="W15" s="1"/>
      <c r="X15" s="1"/>
      <c r="Y15" s="1"/>
      <c r="Z15" s="1"/>
    </row>
    <row r="16" spans="1:26" s="21" customFormat="1" ht="12.75" customHeight="1" x14ac:dyDescent="0.2">
      <c r="A16" s="26">
        <v>1479</v>
      </c>
      <c r="B16" s="27" t="s">
        <v>25</v>
      </c>
      <c r="C16" s="27" t="s">
        <v>150</v>
      </c>
      <c r="D16" s="27" t="s">
        <v>268</v>
      </c>
      <c r="E16" s="28">
        <v>1</v>
      </c>
      <c r="F16" s="29">
        <v>4</v>
      </c>
      <c r="G16" s="30" t="s">
        <v>269</v>
      </c>
      <c r="H16" s="31" t="s">
        <v>277</v>
      </c>
      <c r="I16" s="32" t="s">
        <v>402</v>
      </c>
      <c r="J16" s="29">
        <v>19302</v>
      </c>
      <c r="K16" s="29">
        <v>370</v>
      </c>
      <c r="L16" s="29">
        <v>370</v>
      </c>
      <c r="M16" s="29">
        <v>60</v>
      </c>
      <c r="N16" s="29">
        <f t="shared" si="1"/>
        <v>8.2139999999999991E-3</v>
      </c>
      <c r="O16" s="33">
        <v>0.82499999999999996</v>
      </c>
      <c r="P16" s="34" t="s">
        <v>521</v>
      </c>
      <c r="Q16" s="35">
        <v>825</v>
      </c>
      <c r="R16" s="24"/>
      <c r="S16" s="15">
        <v>492.18</v>
      </c>
      <c r="T16" s="4"/>
      <c r="U16" s="1"/>
      <c r="V16" s="1"/>
      <c r="W16" s="1"/>
      <c r="X16" s="1"/>
      <c r="Y16" s="1"/>
      <c r="Z16" s="1"/>
    </row>
    <row r="17" spans="1:26" s="21" customFormat="1" ht="12.75" customHeight="1" x14ac:dyDescent="0.2">
      <c r="A17" s="26">
        <v>1480</v>
      </c>
      <c r="B17" s="27" t="s">
        <v>26</v>
      </c>
      <c r="C17" s="27" t="s">
        <v>151</v>
      </c>
      <c r="D17" s="27" t="s">
        <v>268</v>
      </c>
      <c r="E17" s="28">
        <v>1</v>
      </c>
      <c r="F17" s="29">
        <v>4</v>
      </c>
      <c r="G17" s="30" t="s">
        <v>269</v>
      </c>
      <c r="H17" s="31" t="s">
        <v>278</v>
      </c>
      <c r="I17" s="32" t="s">
        <v>403</v>
      </c>
      <c r="J17" s="29">
        <v>19305</v>
      </c>
      <c r="K17" s="29">
        <v>370</v>
      </c>
      <c r="L17" s="29">
        <v>370</v>
      </c>
      <c r="M17" s="29">
        <v>60</v>
      </c>
      <c r="N17" s="29">
        <f t="shared" si="1"/>
        <v>8.2139999999999991E-3</v>
      </c>
      <c r="O17" s="33">
        <v>0.82499999999999996</v>
      </c>
      <c r="P17" s="34" t="s">
        <v>521</v>
      </c>
      <c r="Q17" s="35">
        <v>875</v>
      </c>
      <c r="R17" s="24"/>
      <c r="S17" s="15">
        <v>520.62</v>
      </c>
      <c r="T17" s="4"/>
      <c r="U17" s="1"/>
      <c r="V17" s="1"/>
      <c r="W17" s="1"/>
      <c r="X17" s="1"/>
      <c r="Y17" s="1"/>
      <c r="Z17" s="1"/>
    </row>
    <row r="18" spans="1:26" s="21" customFormat="1" ht="12.75" customHeight="1" x14ac:dyDescent="0.2">
      <c r="A18" s="26">
        <v>1481</v>
      </c>
      <c r="B18" s="27" t="s">
        <v>27</v>
      </c>
      <c r="C18" s="27" t="s">
        <v>152</v>
      </c>
      <c r="D18" s="27" t="s">
        <v>268</v>
      </c>
      <c r="E18" s="28">
        <v>1</v>
      </c>
      <c r="F18" s="29">
        <v>4</v>
      </c>
      <c r="G18" s="30" t="s">
        <v>269</v>
      </c>
      <c r="H18" s="31" t="s">
        <v>279</v>
      </c>
      <c r="I18" s="32" t="s">
        <v>404</v>
      </c>
      <c r="J18" s="29">
        <v>19313</v>
      </c>
      <c r="K18" s="29">
        <v>370</v>
      </c>
      <c r="L18" s="29">
        <v>370</v>
      </c>
      <c r="M18" s="29">
        <v>70</v>
      </c>
      <c r="N18" s="29">
        <f t="shared" si="1"/>
        <v>9.5830000000000012E-3</v>
      </c>
      <c r="O18" s="33">
        <v>0.82499999999999996</v>
      </c>
      <c r="P18" s="34" t="s">
        <v>522</v>
      </c>
      <c r="Q18" s="35">
        <v>845</v>
      </c>
      <c r="R18" s="24"/>
      <c r="S18" s="15">
        <v>500.88</v>
      </c>
      <c r="T18" s="4"/>
      <c r="U18" s="1"/>
      <c r="V18" s="1"/>
      <c r="W18" s="1"/>
      <c r="X18" s="1"/>
      <c r="Y18" s="1"/>
      <c r="Z18" s="1"/>
    </row>
    <row r="19" spans="1:26" s="21" customFormat="1" ht="12.75" customHeight="1" x14ac:dyDescent="0.2">
      <c r="A19" s="26">
        <v>1482</v>
      </c>
      <c r="B19" s="27" t="s">
        <v>28</v>
      </c>
      <c r="C19" s="27" t="s">
        <v>153</v>
      </c>
      <c r="D19" s="27" t="s">
        <v>268</v>
      </c>
      <c r="E19" s="28">
        <v>1</v>
      </c>
      <c r="F19" s="29">
        <v>4</v>
      </c>
      <c r="G19" s="30" t="s">
        <v>269</v>
      </c>
      <c r="H19" s="31" t="s">
        <v>280</v>
      </c>
      <c r="I19" s="32" t="s">
        <v>405</v>
      </c>
      <c r="J19" s="29">
        <v>19312</v>
      </c>
      <c r="K19" s="29">
        <v>370</v>
      </c>
      <c r="L19" s="29">
        <v>370</v>
      </c>
      <c r="M19" s="29">
        <v>60</v>
      </c>
      <c r="N19" s="29">
        <f t="shared" si="1"/>
        <v>8.2139999999999991E-3</v>
      </c>
      <c r="O19" s="33">
        <v>0.82499999999999996</v>
      </c>
      <c r="P19" s="34" t="s">
        <v>521</v>
      </c>
      <c r="Q19" s="35">
        <v>820</v>
      </c>
      <c r="R19" s="24"/>
      <c r="S19" s="15">
        <v>488.22</v>
      </c>
      <c r="T19" s="4"/>
      <c r="U19" s="1"/>
      <c r="V19" s="1"/>
      <c r="W19" s="1"/>
      <c r="X19" s="1"/>
      <c r="Y19" s="1"/>
      <c r="Z19" s="1"/>
    </row>
    <row r="20" spans="1:26" s="21" customFormat="1" ht="12.75" customHeight="1" x14ac:dyDescent="0.2">
      <c r="A20" s="26">
        <v>1483</v>
      </c>
      <c r="B20" s="27" t="s">
        <v>29</v>
      </c>
      <c r="C20" s="27" t="s">
        <v>154</v>
      </c>
      <c r="D20" s="27" t="s">
        <v>268</v>
      </c>
      <c r="E20" s="28">
        <v>1</v>
      </c>
      <c r="F20" s="29">
        <v>4</v>
      </c>
      <c r="G20" s="30" t="s">
        <v>269</v>
      </c>
      <c r="H20" s="31" t="s">
        <v>281</v>
      </c>
      <c r="I20" s="32" t="s">
        <v>406</v>
      </c>
      <c r="J20" s="29">
        <v>19314</v>
      </c>
      <c r="K20" s="29">
        <v>370</v>
      </c>
      <c r="L20" s="29">
        <v>370</v>
      </c>
      <c r="M20" s="29">
        <v>70</v>
      </c>
      <c r="N20" s="29">
        <f t="shared" si="1"/>
        <v>9.5830000000000012E-3</v>
      </c>
      <c r="O20" s="33">
        <v>0.875</v>
      </c>
      <c r="P20" s="34" t="s">
        <v>521</v>
      </c>
      <c r="Q20" s="35">
        <v>870</v>
      </c>
      <c r="R20" s="24"/>
      <c r="S20" s="15">
        <v>517.44000000000005</v>
      </c>
      <c r="T20" s="4"/>
      <c r="U20" s="1"/>
      <c r="V20" s="1"/>
      <c r="W20" s="1"/>
      <c r="X20" s="1"/>
      <c r="Y20" s="1"/>
      <c r="Z20" s="1"/>
    </row>
    <row r="21" spans="1:26" s="21" customFormat="1" ht="12.75" customHeight="1" x14ac:dyDescent="0.2">
      <c r="A21" s="26">
        <v>1484</v>
      </c>
      <c r="B21" s="27" t="s">
        <v>30</v>
      </c>
      <c r="C21" s="27" t="s">
        <v>155</v>
      </c>
      <c r="D21" s="27" t="s">
        <v>268</v>
      </c>
      <c r="E21" s="28">
        <v>1</v>
      </c>
      <c r="F21" s="29">
        <v>3</v>
      </c>
      <c r="G21" s="30" t="s">
        <v>269</v>
      </c>
      <c r="H21" s="31" t="s">
        <v>282</v>
      </c>
      <c r="I21" s="32" t="s">
        <v>407</v>
      </c>
      <c r="J21" s="29">
        <v>27493</v>
      </c>
      <c r="K21" s="29">
        <v>60</v>
      </c>
      <c r="L21" s="29">
        <v>370</v>
      </c>
      <c r="M21" s="29">
        <v>370</v>
      </c>
      <c r="N21" s="29">
        <f t="shared" si="1"/>
        <v>8.2139999999999991E-3</v>
      </c>
      <c r="O21" s="33">
        <v>1.1000000000000001</v>
      </c>
      <c r="P21" s="34" t="s">
        <v>522</v>
      </c>
      <c r="Q21" s="35">
        <v>845</v>
      </c>
      <c r="R21" s="24"/>
      <c r="S21" s="15">
        <v>501.66</v>
      </c>
      <c r="T21" s="4"/>
      <c r="U21" s="1"/>
      <c r="V21" s="1"/>
      <c r="W21" s="1"/>
      <c r="X21" s="1"/>
      <c r="Y21" s="1"/>
      <c r="Z21" s="1"/>
    </row>
    <row r="22" spans="1:26" s="21" customFormat="1" ht="12.75" customHeight="1" x14ac:dyDescent="0.2">
      <c r="A22" s="26">
        <v>1485</v>
      </c>
      <c r="B22" s="27" t="s">
        <v>31</v>
      </c>
      <c r="C22" s="27" t="s">
        <v>156</v>
      </c>
      <c r="D22" s="27" t="s">
        <v>268</v>
      </c>
      <c r="E22" s="28">
        <v>1</v>
      </c>
      <c r="F22" s="29">
        <v>3</v>
      </c>
      <c r="G22" s="30" t="s">
        <v>269</v>
      </c>
      <c r="H22" s="31" t="s">
        <v>283</v>
      </c>
      <c r="I22" s="32" t="s">
        <v>408</v>
      </c>
      <c r="J22" s="29">
        <v>27496</v>
      </c>
      <c r="K22" s="29">
        <v>60</v>
      </c>
      <c r="L22" s="29">
        <v>370</v>
      </c>
      <c r="M22" s="29">
        <v>370</v>
      </c>
      <c r="N22" s="29">
        <f t="shared" si="1"/>
        <v>8.2139999999999991E-3</v>
      </c>
      <c r="O22" s="33">
        <v>1.1000000000000001</v>
      </c>
      <c r="P22" s="34" t="s">
        <v>522</v>
      </c>
      <c r="Q22" s="35">
        <v>975</v>
      </c>
      <c r="R22" s="24"/>
      <c r="S22" s="15">
        <v>600.41999999999996</v>
      </c>
      <c r="T22" s="4"/>
      <c r="U22" s="1"/>
      <c r="V22" s="1"/>
      <c r="W22" s="1"/>
      <c r="X22" s="1"/>
      <c r="Y22" s="1"/>
      <c r="Z22" s="1"/>
    </row>
    <row r="23" spans="1:26" s="21" customFormat="1" ht="12.75" customHeight="1" x14ac:dyDescent="0.2">
      <c r="A23" s="26">
        <v>1486</v>
      </c>
      <c r="B23" s="27" t="s">
        <v>32</v>
      </c>
      <c r="C23" s="27" t="s">
        <v>157</v>
      </c>
      <c r="D23" s="27" t="s">
        <v>268</v>
      </c>
      <c r="E23" s="28">
        <v>1</v>
      </c>
      <c r="F23" s="29">
        <v>3</v>
      </c>
      <c r="G23" s="30" t="s">
        <v>269</v>
      </c>
      <c r="H23" s="31" t="s">
        <v>284</v>
      </c>
      <c r="I23" s="32" t="s">
        <v>409</v>
      </c>
      <c r="J23" s="29">
        <v>27494</v>
      </c>
      <c r="K23" s="29">
        <v>60</v>
      </c>
      <c r="L23" s="29">
        <v>370</v>
      </c>
      <c r="M23" s="29">
        <v>370</v>
      </c>
      <c r="N23" s="29">
        <f t="shared" si="1"/>
        <v>8.2139999999999991E-3</v>
      </c>
      <c r="O23" s="33">
        <v>1.1000000000000001</v>
      </c>
      <c r="P23" s="34" t="s">
        <v>522</v>
      </c>
      <c r="Q23" s="35">
        <v>845</v>
      </c>
      <c r="R23" s="24"/>
      <c r="S23" s="15">
        <v>501.66</v>
      </c>
      <c r="T23" s="4"/>
      <c r="U23" s="1"/>
      <c r="V23" s="1"/>
      <c r="W23" s="1"/>
      <c r="X23" s="1"/>
      <c r="Y23" s="1"/>
      <c r="Z23" s="1"/>
    </row>
    <row r="24" spans="1:26" s="21" customFormat="1" ht="12.75" customHeight="1" x14ac:dyDescent="0.2">
      <c r="A24" s="26">
        <v>1487</v>
      </c>
      <c r="B24" s="27" t="s">
        <v>33</v>
      </c>
      <c r="C24" s="27" t="s">
        <v>158</v>
      </c>
      <c r="D24" s="27" t="s">
        <v>268</v>
      </c>
      <c r="E24" s="28">
        <v>1</v>
      </c>
      <c r="F24" s="29">
        <v>3</v>
      </c>
      <c r="G24" s="30" t="s">
        <v>269</v>
      </c>
      <c r="H24" s="31" t="s">
        <v>285</v>
      </c>
      <c r="I24" s="32" t="s">
        <v>410</v>
      </c>
      <c r="J24" s="29">
        <v>27492</v>
      </c>
      <c r="K24" s="29">
        <v>60</v>
      </c>
      <c r="L24" s="29">
        <v>370</v>
      </c>
      <c r="M24" s="29">
        <v>370</v>
      </c>
      <c r="N24" s="29">
        <f t="shared" si="1"/>
        <v>8.2139999999999991E-3</v>
      </c>
      <c r="O24" s="33">
        <v>1.1000000000000001</v>
      </c>
      <c r="P24" s="34" t="s">
        <v>522</v>
      </c>
      <c r="Q24" s="35">
        <v>825</v>
      </c>
      <c r="R24" s="24"/>
      <c r="S24" s="15">
        <v>492.18</v>
      </c>
      <c r="T24" s="4"/>
      <c r="U24" s="1"/>
      <c r="V24" s="1"/>
      <c r="W24" s="1"/>
      <c r="X24" s="1"/>
      <c r="Y24" s="1"/>
      <c r="Z24" s="1"/>
    </row>
    <row r="25" spans="1:26" s="21" customFormat="1" ht="12.75" customHeight="1" x14ac:dyDescent="0.2">
      <c r="A25" s="26">
        <v>1488</v>
      </c>
      <c r="B25" s="27" t="s">
        <v>34</v>
      </c>
      <c r="C25" s="27" t="s">
        <v>159</v>
      </c>
      <c r="D25" s="27" t="s">
        <v>268</v>
      </c>
      <c r="E25" s="28">
        <v>1</v>
      </c>
      <c r="F25" s="29">
        <v>3</v>
      </c>
      <c r="G25" s="30" t="s">
        <v>269</v>
      </c>
      <c r="H25" s="31" t="s">
        <v>286</v>
      </c>
      <c r="I25" s="32" t="s">
        <v>411</v>
      </c>
      <c r="J25" s="29">
        <v>27495</v>
      </c>
      <c r="K25" s="29">
        <v>60</v>
      </c>
      <c r="L25" s="29">
        <v>370</v>
      </c>
      <c r="M25" s="29">
        <v>370</v>
      </c>
      <c r="N25" s="29">
        <f t="shared" si="1"/>
        <v>8.2139999999999991E-3</v>
      </c>
      <c r="O25" s="33">
        <v>1.1000000000000001</v>
      </c>
      <c r="P25" s="34" t="s">
        <v>522</v>
      </c>
      <c r="Q25" s="35">
        <v>875</v>
      </c>
      <c r="R25" s="24"/>
      <c r="S25" s="15">
        <v>520.62</v>
      </c>
      <c r="T25" s="4"/>
      <c r="U25" s="1"/>
      <c r="V25" s="1"/>
      <c r="W25" s="1"/>
      <c r="X25" s="1"/>
      <c r="Y25" s="1"/>
      <c r="Z25" s="1"/>
    </row>
    <row r="26" spans="1:26" s="21" customFormat="1" ht="12.75" customHeight="1" x14ac:dyDescent="0.2">
      <c r="A26" s="26">
        <v>1489</v>
      </c>
      <c r="B26" s="27" t="s">
        <v>35</v>
      </c>
      <c r="C26" s="27" t="s">
        <v>160</v>
      </c>
      <c r="D26" s="27" t="s">
        <v>268</v>
      </c>
      <c r="E26" s="28">
        <v>1</v>
      </c>
      <c r="F26" s="29">
        <v>4</v>
      </c>
      <c r="G26" s="30" t="s">
        <v>269</v>
      </c>
      <c r="H26" s="31" t="s">
        <v>287</v>
      </c>
      <c r="I26" s="32" t="s">
        <v>412</v>
      </c>
      <c r="J26" s="29">
        <v>19308</v>
      </c>
      <c r="K26" s="29">
        <v>370</v>
      </c>
      <c r="L26" s="29">
        <v>370</v>
      </c>
      <c r="M26" s="29">
        <v>60</v>
      </c>
      <c r="N26" s="29">
        <f t="shared" si="1"/>
        <v>8.2139999999999991E-3</v>
      </c>
      <c r="O26" s="33">
        <v>0.82499999999999996</v>
      </c>
      <c r="P26" s="34" t="s">
        <v>521</v>
      </c>
      <c r="Q26" s="35">
        <v>845</v>
      </c>
      <c r="R26" s="24"/>
      <c r="S26" s="15">
        <v>501.66</v>
      </c>
      <c r="T26" s="4"/>
      <c r="U26" s="1"/>
      <c r="V26" s="1"/>
      <c r="W26" s="1"/>
      <c r="X26" s="1"/>
      <c r="Y26" s="1"/>
      <c r="Z26" s="1"/>
    </row>
    <row r="27" spans="1:26" s="21" customFormat="1" ht="12.75" customHeight="1" x14ac:dyDescent="0.2">
      <c r="A27" s="26">
        <v>1490</v>
      </c>
      <c r="B27" s="27" t="s">
        <v>36</v>
      </c>
      <c r="C27" s="27" t="s">
        <v>161</v>
      </c>
      <c r="D27" s="27" t="s">
        <v>268</v>
      </c>
      <c r="E27" s="28">
        <v>1</v>
      </c>
      <c r="F27" s="29">
        <v>4</v>
      </c>
      <c r="G27" s="30" t="s">
        <v>269</v>
      </c>
      <c r="H27" s="31" t="s">
        <v>288</v>
      </c>
      <c r="I27" s="32" t="s">
        <v>413</v>
      </c>
      <c r="J27" s="29">
        <v>19311</v>
      </c>
      <c r="K27" s="29">
        <v>370</v>
      </c>
      <c r="L27" s="29">
        <v>370</v>
      </c>
      <c r="M27" s="29">
        <v>60</v>
      </c>
      <c r="N27" s="29">
        <f t="shared" si="1"/>
        <v>8.2139999999999991E-3</v>
      </c>
      <c r="O27" s="33">
        <v>0.82499999999999996</v>
      </c>
      <c r="P27" s="34" t="s">
        <v>522</v>
      </c>
      <c r="Q27" s="35">
        <v>975</v>
      </c>
      <c r="R27" s="24"/>
      <c r="S27" s="15">
        <v>600.41999999999996</v>
      </c>
      <c r="T27" s="4"/>
      <c r="U27" s="1"/>
      <c r="V27" s="1"/>
      <c r="W27" s="1"/>
      <c r="X27" s="1"/>
      <c r="Y27" s="1"/>
      <c r="Z27" s="1"/>
    </row>
    <row r="28" spans="1:26" s="21" customFormat="1" ht="12.75" customHeight="1" x14ac:dyDescent="0.2">
      <c r="A28" s="26">
        <v>1491</v>
      </c>
      <c r="B28" s="27" t="s">
        <v>37</v>
      </c>
      <c r="C28" s="27" t="s">
        <v>162</v>
      </c>
      <c r="D28" s="27" t="s">
        <v>268</v>
      </c>
      <c r="E28" s="28">
        <v>1</v>
      </c>
      <c r="F28" s="29">
        <v>4</v>
      </c>
      <c r="G28" s="30" t="s">
        <v>269</v>
      </c>
      <c r="H28" s="31" t="s">
        <v>289</v>
      </c>
      <c r="I28" s="32" t="s">
        <v>414</v>
      </c>
      <c r="J28" s="29">
        <v>19309</v>
      </c>
      <c r="K28" s="29">
        <v>370</v>
      </c>
      <c r="L28" s="29">
        <v>370</v>
      </c>
      <c r="M28" s="29">
        <v>60</v>
      </c>
      <c r="N28" s="29">
        <f t="shared" si="1"/>
        <v>8.2139999999999991E-3</v>
      </c>
      <c r="O28" s="33">
        <v>0.82499999999999996</v>
      </c>
      <c r="P28" s="34" t="s">
        <v>522</v>
      </c>
      <c r="Q28" s="35">
        <v>845</v>
      </c>
      <c r="R28" s="24"/>
      <c r="S28" s="15">
        <v>501.66</v>
      </c>
      <c r="T28" s="4"/>
      <c r="U28" s="1"/>
      <c r="V28" s="1"/>
      <c r="W28" s="1"/>
      <c r="X28" s="1"/>
      <c r="Y28" s="1"/>
      <c r="Z28" s="1"/>
    </row>
    <row r="29" spans="1:26" s="21" customFormat="1" ht="12.75" customHeight="1" x14ac:dyDescent="0.2">
      <c r="A29" s="26">
        <v>1492</v>
      </c>
      <c r="B29" s="27" t="s">
        <v>38</v>
      </c>
      <c r="C29" s="27" t="s">
        <v>163</v>
      </c>
      <c r="D29" s="27" t="s">
        <v>268</v>
      </c>
      <c r="E29" s="28">
        <v>1</v>
      </c>
      <c r="F29" s="29">
        <v>4</v>
      </c>
      <c r="G29" s="30" t="s">
        <v>269</v>
      </c>
      <c r="H29" s="31" t="s">
        <v>290</v>
      </c>
      <c r="I29" s="32" t="s">
        <v>415</v>
      </c>
      <c r="J29" s="29">
        <v>19307</v>
      </c>
      <c r="K29" s="29">
        <v>370</v>
      </c>
      <c r="L29" s="29">
        <v>370</v>
      </c>
      <c r="M29" s="29">
        <v>60</v>
      </c>
      <c r="N29" s="29">
        <f t="shared" si="1"/>
        <v>8.2139999999999991E-3</v>
      </c>
      <c r="O29" s="33">
        <v>0.82499999999999996</v>
      </c>
      <c r="P29" s="34" t="s">
        <v>521</v>
      </c>
      <c r="Q29" s="35">
        <v>825</v>
      </c>
      <c r="R29" s="24"/>
      <c r="S29" s="15">
        <v>492.18</v>
      </c>
      <c r="T29" s="4"/>
      <c r="U29" s="1"/>
      <c r="V29" s="1"/>
      <c r="W29" s="1"/>
      <c r="X29" s="1"/>
      <c r="Y29" s="1"/>
      <c r="Z29" s="1"/>
    </row>
    <row r="30" spans="1:26" s="21" customFormat="1" ht="12.75" customHeight="1" x14ac:dyDescent="0.2">
      <c r="A30" s="26">
        <v>1493</v>
      </c>
      <c r="B30" s="27" t="s">
        <v>39</v>
      </c>
      <c r="C30" s="27" t="s">
        <v>164</v>
      </c>
      <c r="D30" s="27" t="s">
        <v>268</v>
      </c>
      <c r="E30" s="28">
        <v>1</v>
      </c>
      <c r="F30" s="29">
        <v>4</v>
      </c>
      <c r="G30" s="30" t="s">
        <v>269</v>
      </c>
      <c r="H30" s="31" t="s">
        <v>291</v>
      </c>
      <c r="I30" s="32" t="s">
        <v>416</v>
      </c>
      <c r="J30" s="29">
        <v>19310</v>
      </c>
      <c r="K30" s="29">
        <v>370</v>
      </c>
      <c r="L30" s="29">
        <v>370</v>
      </c>
      <c r="M30" s="29">
        <v>60</v>
      </c>
      <c r="N30" s="29">
        <f t="shared" si="1"/>
        <v>8.2139999999999991E-3</v>
      </c>
      <c r="O30" s="33">
        <v>0.82499999999999996</v>
      </c>
      <c r="P30" s="34" t="s">
        <v>522</v>
      </c>
      <c r="Q30" s="35">
        <v>875</v>
      </c>
      <c r="R30" s="24"/>
      <c r="S30" s="15">
        <v>520.62</v>
      </c>
      <c r="T30" s="4"/>
      <c r="U30" s="1"/>
      <c r="V30" s="1"/>
      <c r="W30" s="1"/>
      <c r="X30" s="1"/>
      <c r="Y30" s="1"/>
      <c r="Z30" s="1"/>
    </row>
    <row r="31" spans="1:26" s="21" customFormat="1" ht="12.75" customHeight="1" x14ac:dyDescent="0.2">
      <c r="A31" s="26">
        <v>1494</v>
      </c>
      <c r="B31" s="27" t="s">
        <v>40</v>
      </c>
      <c r="C31" s="27" t="s">
        <v>165</v>
      </c>
      <c r="D31" s="27" t="s">
        <v>268</v>
      </c>
      <c r="E31" s="28">
        <v>1</v>
      </c>
      <c r="F31" s="29">
        <v>4</v>
      </c>
      <c r="G31" s="30" t="s">
        <v>269</v>
      </c>
      <c r="H31" s="31" t="s">
        <v>292</v>
      </c>
      <c r="I31" s="32" t="s">
        <v>417</v>
      </c>
      <c r="J31" s="29">
        <v>24837</v>
      </c>
      <c r="K31" s="29">
        <v>70</v>
      </c>
      <c r="L31" s="29">
        <v>390</v>
      </c>
      <c r="M31" s="29">
        <v>390</v>
      </c>
      <c r="N31" s="29">
        <f t="shared" si="1"/>
        <v>1.0647000000000002E-2</v>
      </c>
      <c r="O31" s="33">
        <v>0.82499999999999996</v>
      </c>
      <c r="P31" s="34" t="s">
        <v>521</v>
      </c>
      <c r="Q31" s="35">
        <v>910</v>
      </c>
      <c r="R31" s="24"/>
      <c r="S31" s="15">
        <v>541.91999999999996</v>
      </c>
      <c r="T31" s="4"/>
      <c r="U31" s="1"/>
      <c r="V31" s="1"/>
      <c r="W31" s="1"/>
      <c r="X31" s="1"/>
      <c r="Y31" s="1"/>
      <c r="Z31" s="1"/>
    </row>
    <row r="32" spans="1:26" s="21" customFormat="1" ht="12.75" customHeight="1" x14ac:dyDescent="0.2">
      <c r="A32" s="26">
        <v>1495</v>
      </c>
      <c r="B32" s="27" t="s">
        <v>41</v>
      </c>
      <c r="C32" s="27" t="s">
        <v>166</v>
      </c>
      <c r="D32" s="27" t="s">
        <v>268</v>
      </c>
      <c r="E32" s="28">
        <v>1</v>
      </c>
      <c r="F32" s="29">
        <v>4</v>
      </c>
      <c r="G32" s="30" t="s">
        <v>269</v>
      </c>
      <c r="H32" s="31" t="s">
        <v>293</v>
      </c>
      <c r="I32" s="32" t="s">
        <v>418</v>
      </c>
      <c r="J32" s="29">
        <v>24839</v>
      </c>
      <c r="K32" s="29">
        <v>70</v>
      </c>
      <c r="L32" s="29">
        <v>390</v>
      </c>
      <c r="M32" s="29">
        <v>390</v>
      </c>
      <c r="N32" s="29">
        <f t="shared" si="1"/>
        <v>1.0647000000000002E-2</v>
      </c>
      <c r="O32" s="33">
        <v>0.82499999999999996</v>
      </c>
      <c r="P32" s="34" t="s">
        <v>522</v>
      </c>
      <c r="Q32" s="35">
        <v>1045</v>
      </c>
      <c r="R32" s="24"/>
      <c r="S32" s="15">
        <v>644.64</v>
      </c>
      <c r="T32" s="4"/>
      <c r="U32" s="1"/>
      <c r="V32" s="1"/>
      <c r="W32" s="1"/>
      <c r="X32" s="1"/>
      <c r="Y32" s="1"/>
      <c r="Z32" s="1"/>
    </row>
    <row r="33" spans="1:26" s="21" customFormat="1" ht="12.75" customHeight="1" x14ac:dyDescent="0.2">
      <c r="A33" s="26">
        <v>1496</v>
      </c>
      <c r="B33" s="27" t="s">
        <v>42</v>
      </c>
      <c r="C33" s="27" t="s">
        <v>167</v>
      </c>
      <c r="D33" s="27" t="s">
        <v>268</v>
      </c>
      <c r="E33" s="28">
        <v>1</v>
      </c>
      <c r="F33" s="29">
        <v>4</v>
      </c>
      <c r="G33" s="30" t="s">
        <v>269</v>
      </c>
      <c r="H33" s="31" t="s">
        <v>294</v>
      </c>
      <c r="I33" s="32" t="s">
        <v>419</v>
      </c>
      <c r="J33" s="29">
        <v>27502</v>
      </c>
      <c r="K33" s="29">
        <v>70</v>
      </c>
      <c r="L33" s="29">
        <v>390</v>
      </c>
      <c r="M33" s="29">
        <v>390</v>
      </c>
      <c r="N33" s="29">
        <f t="shared" si="1"/>
        <v>1.0647000000000002E-2</v>
      </c>
      <c r="O33" s="33">
        <v>0.82499999999999996</v>
      </c>
      <c r="P33" s="34" t="s">
        <v>522</v>
      </c>
      <c r="Q33" s="35">
        <v>1125</v>
      </c>
      <c r="R33" s="24"/>
      <c r="S33" s="15">
        <v>692.82</v>
      </c>
      <c r="T33" s="4"/>
      <c r="U33" s="1"/>
      <c r="V33" s="1"/>
      <c r="W33" s="1"/>
      <c r="X33" s="1"/>
      <c r="Y33" s="1"/>
      <c r="Z33" s="1"/>
    </row>
    <row r="34" spans="1:26" s="21" customFormat="1" ht="12.75" customHeight="1" x14ac:dyDescent="0.2">
      <c r="A34" s="26">
        <v>1497</v>
      </c>
      <c r="B34" s="27" t="s">
        <v>43</v>
      </c>
      <c r="C34" s="27" t="s">
        <v>168</v>
      </c>
      <c r="D34" s="27" t="s">
        <v>268</v>
      </c>
      <c r="E34" s="28">
        <v>1</v>
      </c>
      <c r="F34" s="29">
        <v>4</v>
      </c>
      <c r="G34" s="30" t="s">
        <v>269</v>
      </c>
      <c r="H34" s="31" t="s">
        <v>295</v>
      </c>
      <c r="I34" s="32" t="s">
        <v>420</v>
      </c>
      <c r="J34" s="29">
        <v>24836</v>
      </c>
      <c r="K34" s="29">
        <v>70</v>
      </c>
      <c r="L34" s="29">
        <v>390</v>
      </c>
      <c r="M34" s="29">
        <v>390</v>
      </c>
      <c r="N34" s="29">
        <f t="shared" si="1"/>
        <v>1.0647000000000002E-2</v>
      </c>
      <c r="O34" s="33">
        <v>0.82499999999999996</v>
      </c>
      <c r="P34" s="34" t="s">
        <v>521</v>
      </c>
      <c r="Q34" s="35">
        <v>880</v>
      </c>
      <c r="R34" s="24"/>
      <c r="S34" s="15">
        <v>522.17999999999995</v>
      </c>
      <c r="T34" s="4"/>
      <c r="U34" s="1"/>
      <c r="V34" s="1"/>
      <c r="W34" s="1"/>
      <c r="X34" s="1"/>
      <c r="Y34" s="1"/>
      <c r="Z34" s="1"/>
    </row>
    <row r="35" spans="1:26" s="21" customFormat="1" ht="12.75" customHeight="1" x14ac:dyDescent="0.2">
      <c r="A35" s="26">
        <v>1498</v>
      </c>
      <c r="B35" s="27" t="s">
        <v>44</v>
      </c>
      <c r="C35" s="27" t="s">
        <v>169</v>
      </c>
      <c r="D35" s="27" t="s">
        <v>268</v>
      </c>
      <c r="E35" s="28">
        <v>1</v>
      </c>
      <c r="F35" s="29">
        <v>4</v>
      </c>
      <c r="G35" s="30" t="s">
        <v>269</v>
      </c>
      <c r="H35" s="31" t="s">
        <v>296</v>
      </c>
      <c r="I35" s="32" t="s">
        <v>421</v>
      </c>
      <c r="J35" s="29">
        <v>24838</v>
      </c>
      <c r="K35" s="29">
        <v>70</v>
      </c>
      <c r="L35" s="29">
        <v>390</v>
      </c>
      <c r="M35" s="29">
        <v>390</v>
      </c>
      <c r="N35" s="29">
        <f t="shared" si="1"/>
        <v>1.0647000000000002E-2</v>
      </c>
      <c r="O35" s="33">
        <v>0.82499999999999996</v>
      </c>
      <c r="P35" s="34" t="s">
        <v>522</v>
      </c>
      <c r="Q35" s="35">
        <v>950</v>
      </c>
      <c r="R35" s="24"/>
      <c r="S35" s="15">
        <v>564.05999999999995</v>
      </c>
      <c r="T35" s="4"/>
      <c r="U35" s="1"/>
      <c r="V35" s="1"/>
      <c r="W35" s="1"/>
      <c r="X35" s="1"/>
      <c r="Y35" s="1"/>
      <c r="Z35" s="1"/>
    </row>
    <row r="36" spans="1:26" s="21" customFormat="1" ht="12.75" customHeight="1" x14ac:dyDescent="0.2">
      <c r="A36" s="26">
        <v>1499</v>
      </c>
      <c r="B36" s="27" t="s">
        <v>45</v>
      </c>
      <c r="C36" s="27" t="s">
        <v>170</v>
      </c>
      <c r="D36" s="27" t="s">
        <v>268</v>
      </c>
      <c r="E36" s="28">
        <v>1</v>
      </c>
      <c r="F36" s="29">
        <v>4</v>
      </c>
      <c r="G36" s="30" t="s">
        <v>269</v>
      </c>
      <c r="H36" s="31" t="s">
        <v>297</v>
      </c>
      <c r="I36" s="32" t="s">
        <v>422</v>
      </c>
      <c r="J36" s="29">
        <v>27503</v>
      </c>
      <c r="K36" s="29">
        <v>70</v>
      </c>
      <c r="L36" s="29">
        <v>390</v>
      </c>
      <c r="M36" s="29">
        <v>390</v>
      </c>
      <c r="N36" s="29">
        <f t="shared" si="1"/>
        <v>1.0647000000000002E-2</v>
      </c>
      <c r="O36" s="33">
        <v>0.82499999999999996</v>
      </c>
      <c r="P36" s="34" t="s">
        <v>522</v>
      </c>
      <c r="Q36" s="35">
        <v>1170</v>
      </c>
      <c r="R36" s="24"/>
      <c r="S36" s="15">
        <v>720.48</v>
      </c>
      <c r="T36" s="4"/>
      <c r="U36" s="1"/>
      <c r="V36" s="1"/>
      <c r="W36" s="1"/>
      <c r="X36" s="1"/>
      <c r="Y36" s="1"/>
      <c r="Z36" s="1"/>
    </row>
    <row r="37" spans="1:26" s="21" customFormat="1" ht="12.75" customHeight="1" x14ac:dyDescent="0.2">
      <c r="A37" s="26">
        <v>1500</v>
      </c>
      <c r="B37" s="27" t="s">
        <v>46</v>
      </c>
      <c r="C37" s="27" t="s">
        <v>171</v>
      </c>
      <c r="D37" s="27" t="s">
        <v>268</v>
      </c>
      <c r="E37" s="28">
        <v>1</v>
      </c>
      <c r="F37" s="29">
        <v>4</v>
      </c>
      <c r="G37" s="30" t="s">
        <v>269</v>
      </c>
      <c r="H37" s="31" t="s">
        <v>298</v>
      </c>
      <c r="I37" s="32" t="s">
        <v>423</v>
      </c>
      <c r="J37" s="29">
        <v>24841</v>
      </c>
      <c r="K37" s="29">
        <v>70</v>
      </c>
      <c r="L37" s="29">
        <v>390</v>
      </c>
      <c r="M37" s="29">
        <v>390</v>
      </c>
      <c r="N37" s="29">
        <f t="shared" si="1"/>
        <v>1.0647000000000002E-2</v>
      </c>
      <c r="O37" s="33">
        <v>0.82499999999999996</v>
      </c>
      <c r="P37" s="34" t="s">
        <v>522</v>
      </c>
      <c r="Q37" s="35">
        <v>910</v>
      </c>
      <c r="R37" s="24"/>
      <c r="S37" s="15">
        <v>541.91999999999996</v>
      </c>
      <c r="T37" s="4"/>
      <c r="U37" s="1"/>
      <c r="V37" s="1"/>
      <c r="W37" s="1"/>
      <c r="X37" s="1"/>
      <c r="Y37" s="1"/>
      <c r="Z37" s="1"/>
    </row>
    <row r="38" spans="1:26" s="21" customFormat="1" ht="12.75" customHeight="1" x14ac:dyDescent="0.2">
      <c r="A38" s="26">
        <v>1501</v>
      </c>
      <c r="B38" s="27" t="s">
        <v>47</v>
      </c>
      <c r="C38" s="27" t="s">
        <v>172</v>
      </c>
      <c r="D38" s="27" t="s">
        <v>268</v>
      </c>
      <c r="E38" s="28">
        <v>1</v>
      </c>
      <c r="F38" s="29">
        <v>4</v>
      </c>
      <c r="G38" s="30" t="s">
        <v>269</v>
      </c>
      <c r="H38" s="31" t="s">
        <v>299</v>
      </c>
      <c r="I38" s="32" t="s">
        <v>424</v>
      </c>
      <c r="J38" s="29">
        <v>24843</v>
      </c>
      <c r="K38" s="29">
        <v>70</v>
      </c>
      <c r="L38" s="29">
        <v>390</v>
      </c>
      <c r="M38" s="29">
        <v>390</v>
      </c>
      <c r="N38" s="29">
        <f t="shared" si="1"/>
        <v>1.0647000000000002E-2</v>
      </c>
      <c r="O38" s="33">
        <v>0.82499999999999996</v>
      </c>
      <c r="P38" s="34" t="s">
        <v>521</v>
      </c>
      <c r="Q38" s="35">
        <v>1045</v>
      </c>
      <c r="R38" s="24"/>
      <c r="S38" s="15">
        <v>644.64</v>
      </c>
      <c r="T38" s="4"/>
      <c r="U38" s="1"/>
      <c r="V38" s="1"/>
      <c r="W38" s="1"/>
      <c r="X38" s="1"/>
      <c r="Y38" s="1"/>
      <c r="Z38" s="1"/>
    </row>
    <row r="39" spans="1:26" s="21" customFormat="1" ht="12.75" customHeight="1" x14ac:dyDescent="0.2">
      <c r="A39" s="26">
        <v>1502</v>
      </c>
      <c r="B39" s="27" t="s">
        <v>48</v>
      </c>
      <c r="C39" s="27" t="s">
        <v>173</v>
      </c>
      <c r="D39" s="27" t="s">
        <v>268</v>
      </c>
      <c r="E39" s="28">
        <v>1</v>
      </c>
      <c r="F39" s="29">
        <v>4</v>
      </c>
      <c r="G39" s="30" t="s">
        <v>269</v>
      </c>
      <c r="H39" s="31" t="s">
        <v>300</v>
      </c>
      <c r="I39" s="32" t="s">
        <v>425</v>
      </c>
      <c r="J39" s="29">
        <v>24840</v>
      </c>
      <c r="K39" s="29">
        <v>70</v>
      </c>
      <c r="L39" s="29">
        <v>390</v>
      </c>
      <c r="M39" s="29">
        <v>390</v>
      </c>
      <c r="N39" s="29">
        <f t="shared" si="1"/>
        <v>1.0647000000000002E-2</v>
      </c>
      <c r="O39" s="33">
        <v>0.82499999999999996</v>
      </c>
      <c r="P39" s="34" t="s">
        <v>521</v>
      </c>
      <c r="Q39" s="35">
        <v>880</v>
      </c>
      <c r="R39" s="24"/>
      <c r="S39" s="15">
        <v>522.17999999999995</v>
      </c>
      <c r="T39" s="4"/>
      <c r="U39" s="1"/>
      <c r="V39" s="1"/>
      <c r="W39" s="1"/>
      <c r="X39" s="1"/>
      <c r="Y39" s="1"/>
      <c r="Z39" s="1"/>
    </row>
    <row r="40" spans="1:26" s="21" customFormat="1" ht="12.75" customHeight="1" x14ac:dyDescent="0.2">
      <c r="A40" s="26">
        <v>1503</v>
      </c>
      <c r="B40" s="27" t="s">
        <v>49</v>
      </c>
      <c r="C40" s="27" t="s">
        <v>174</v>
      </c>
      <c r="D40" s="27" t="s">
        <v>268</v>
      </c>
      <c r="E40" s="28">
        <v>1</v>
      </c>
      <c r="F40" s="29">
        <v>4</v>
      </c>
      <c r="G40" s="30" t="s">
        <v>269</v>
      </c>
      <c r="H40" s="31" t="s">
        <v>301</v>
      </c>
      <c r="I40" s="32" t="s">
        <v>426</v>
      </c>
      <c r="J40" s="29">
        <v>24842</v>
      </c>
      <c r="K40" s="29">
        <v>70</v>
      </c>
      <c r="L40" s="29">
        <v>390</v>
      </c>
      <c r="M40" s="29">
        <v>390</v>
      </c>
      <c r="N40" s="29">
        <f t="shared" si="1"/>
        <v>1.0647000000000002E-2</v>
      </c>
      <c r="O40" s="33">
        <v>0.82499999999999996</v>
      </c>
      <c r="P40" s="34" t="s">
        <v>521</v>
      </c>
      <c r="Q40" s="35">
        <v>950</v>
      </c>
      <c r="R40" s="24"/>
      <c r="S40" s="15">
        <v>564.05999999999995</v>
      </c>
      <c r="T40" s="4"/>
      <c r="U40" s="1"/>
      <c r="V40" s="1"/>
      <c r="W40" s="1"/>
      <c r="X40" s="1"/>
      <c r="Y40" s="1"/>
      <c r="Z40" s="1"/>
    </row>
    <row r="41" spans="1:26" s="21" customFormat="1" ht="12.75" customHeight="1" x14ac:dyDescent="0.2">
      <c r="A41" s="26">
        <v>1504</v>
      </c>
      <c r="B41" s="27" t="s">
        <v>50</v>
      </c>
      <c r="C41" s="27" t="s">
        <v>175</v>
      </c>
      <c r="D41" s="27" t="s">
        <v>268</v>
      </c>
      <c r="E41" s="28">
        <v>1</v>
      </c>
      <c r="F41" s="29">
        <v>4</v>
      </c>
      <c r="G41" s="30" t="s">
        <v>269</v>
      </c>
      <c r="H41" s="31" t="s">
        <v>302</v>
      </c>
      <c r="I41" s="32" t="s">
        <v>427</v>
      </c>
      <c r="J41" s="29">
        <v>30797</v>
      </c>
      <c r="K41" s="29">
        <v>390</v>
      </c>
      <c r="L41" s="29">
        <v>390</v>
      </c>
      <c r="M41" s="29">
        <v>70</v>
      </c>
      <c r="N41" s="29">
        <f t="shared" si="1"/>
        <v>1.0647000000000002E-2</v>
      </c>
      <c r="O41" s="33">
        <v>0.85</v>
      </c>
      <c r="P41" s="34" t="s">
        <v>522</v>
      </c>
      <c r="Q41" s="35">
        <v>890</v>
      </c>
      <c r="R41" s="24"/>
      <c r="S41" s="15">
        <v>528.54</v>
      </c>
      <c r="T41" s="4"/>
      <c r="U41" s="1"/>
      <c r="V41" s="1"/>
      <c r="W41" s="1"/>
      <c r="X41" s="1"/>
      <c r="Y41" s="1"/>
      <c r="Z41" s="1"/>
    </row>
    <row r="42" spans="1:26" s="21" customFormat="1" ht="12.75" customHeight="1" x14ac:dyDescent="0.2">
      <c r="A42" s="26">
        <v>1505</v>
      </c>
      <c r="B42" s="27" t="s">
        <v>51</v>
      </c>
      <c r="C42" s="27" t="s">
        <v>176</v>
      </c>
      <c r="D42" s="27" t="s">
        <v>268</v>
      </c>
      <c r="E42" s="28">
        <v>1</v>
      </c>
      <c r="F42" s="29">
        <v>4</v>
      </c>
      <c r="G42" s="30" t="s">
        <v>269</v>
      </c>
      <c r="H42" s="31" t="s">
        <v>303</v>
      </c>
      <c r="I42" s="32" t="s">
        <v>428</v>
      </c>
      <c r="J42" s="29">
        <v>30799</v>
      </c>
      <c r="K42" s="29">
        <v>390</v>
      </c>
      <c r="L42" s="29">
        <v>390</v>
      </c>
      <c r="M42" s="29">
        <v>70</v>
      </c>
      <c r="N42" s="29">
        <f t="shared" si="1"/>
        <v>1.0647000000000002E-2</v>
      </c>
      <c r="O42" s="33">
        <v>0.85</v>
      </c>
      <c r="P42" s="34" t="s">
        <v>522</v>
      </c>
      <c r="Q42" s="35">
        <v>1100</v>
      </c>
      <c r="R42" s="24"/>
      <c r="S42" s="15">
        <v>677.04</v>
      </c>
      <c r="T42" s="4"/>
      <c r="U42" s="1"/>
      <c r="V42" s="1"/>
      <c r="W42" s="1"/>
      <c r="X42" s="1"/>
      <c r="Y42" s="1"/>
      <c r="Z42" s="1"/>
    </row>
    <row r="43" spans="1:26" s="21" customFormat="1" ht="12.75" customHeight="1" x14ac:dyDescent="0.2">
      <c r="A43" s="26">
        <v>1506</v>
      </c>
      <c r="B43" s="27" t="s">
        <v>52</v>
      </c>
      <c r="C43" s="27" t="s">
        <v>177</v>
      </c>
      <c r="D43" s="27" t="s">
        <v>268</v>
      </c>
      <c r="E43" s="28">
        <v>1</v>
      </c>
      <c r="F43" s="29">
        <v>4</v>
      </c>
      <c r="G43" s="30" t="s">
        <v>269</v>
      </c>
      <c r="H43" s="31" t="s">
        <v>304</v>
      </c>
      <c r="I43" s="32" t="s">
        <v>429</v>
      </c>
      <c r="J43" s="29">
        <v>30796</v>
      </c>
      <c r="K43" s="29">
        <v>390</v>
      </c>
      <c r="L43" s="29">
        <v>390</v>
      </c>
      <c r="M43" s="29">
        <v>70</v>
      </c>
      <c r="N43" s="29">
        <f t="shared" si="1"/>
        <v>1.0647000000000002E-2</v>
      </c>
      <c r="O43" s="33">
        <v>0.85</v>
      </c>
      <c r="P43" s="34" t="s">
        <v>521</v>
      </c>
      <c r="Q43" s="35">
        <v>855</v>
      </c>
      <c r="R43" s="24"/>
      <c r="S43" s="15">
        <v>507.96</v>
      </c>
      <c r="T43" s="4"/>
      <c r="U43" s="1"/>
      <c r="V43" s="1"/>
      <c r="W43" s="1"/>
      <c r="X43" s="1"/>
      <c r="Y43" s="1"/>
      <c r="Z43" s="1"/>
    </row>
    <row r="44" spans="1:26" s="21" customFormat="1" ht="12.75" customHeight="1" x14ac:dyDescent="0.2">
      <c r="A44" s="26">
        <v>1507</v>
      </c>
      <c r="B44" s="27" t="s">
        <v>53</v>
      </c>
      <c r="C44" s="27" t="s">
        <v>178</v>
      </c>
      <c r="D44" s="27" t="s">
        <v>268</v>
      </c>
      <c r="E44" s="28">
        <v>1</v>
      </c>
      <c r="F44" s="29">
        <v>4</v>
      </c>
      <c r="G44" s="30" t="s">
        <v>269</v>
      </c>
      <c r="H44" s="31" t="s">
        <v>305</v>
      </c>
      <c r="I44" s="32" t="s">
        <v>430</v>
      </c>
      <c r="J44" s="29">
        <v>30798</v>
      </c>
      <c r="K44" s="29">
        <v>390</v>
      </c>
      <c r="L44" s="29">
        <v>390</v>
      </c>
      <c r="M44" s="29">
        <v>70</v>
      </c>
      <c r="N44" s="29">
        <f t="shared" si="1"/>
        <v>1.0647000000000002E-2</v>
      </c>
      <c r="O44" s="33">
        <v>0.85</v>
      </c>
      <c r="P44" s="34" t="s">
        <v>522</v>
      </c>
      <c r="Q44" s="35">
        <v>925</v>
      </c>
      <c r="R44" s="24"/>
      <c r="S44" s="15">
        <v>549.84</v>
      </c>
      <c r="T44" s="4"/>
      <c r="U44" s="1"/>
      <c r="V44" s="1"/>
      <c r="W44" s="1"/>
      <c r="X44" s="1"/>
      <c r="Y44" s="1"/>
      <c r="Z44" s="1"/>
    </row>
    <row r="45" spans="1:26" s="21" customFormat="1" ht="12.75" customHeight="1" x14ac:dyDescent="0.2">
      <c r="A45" s="26">
        <v>1508</v>
      </c>
      <c r="B45" s="27" t="s">
        <v>54</v>
      </c>
      <c r="C45" s="27" t="s">
        <v>179</v>
      </c>
      <c r="D45" s="27" t="s">
        <v>268</v>
      </c>
      <c r="E45" s="28">
        <v>1</v>
      </c>
      <c r="F45" s="29">
        <v>4</v>
      </c>
      <c r="G45" s="30" t="s">
        <v>269</v>
      </c>
      <c r="H45" s="31" t="s">
        <v>306</v>
      </c>
      <c r="I45" s="32" t="s">
        <v>431</v>
      </c>
      <c r="J45" s="29">
        <v>30800</v>
      </c>
      <c r="K45" s="29">
        <v>390</v>
      </c>
      <c r="L45" s="29">
        <v>390</v>
      </c>
      <c r="M45" s="29">
        <v>70</v>
      </c>
      <c r="N45" s="29">
        <f t="shared" si="1"/>
        <v>1.0647000000000002E-2</v>
      </c>
      <c r="O45" s="33">
        <v>0.85</v>
      </c>
      <c r="P45" s="34" t="s">
        <v>522</v>
      </c>
      <c r="Q45" s="35">
        <v>1145</v>
      </c>
      <c r="R45" s="24"/>
      <c r="S45" s="15">
        <v>706.26</v>
      </c>
      <c r="T45" s="4"/>
      <c r="U45" s="1"/>
      <c r="V45" s="1"/>
      <c r="W45" s="1"/>
      <c r="X45" s="1"/>
      <c r="Y45" s="1"/>
      <c r="Z45" s="1"/>
    </row>
    <row r="46" spans="1:26" s="21" customFormat="1" ht="12.75" customHeight="1" x14ac:dyDescent="0.2">
      <c r="A46" s="26">
        <v>1509</v>
      </c>
      <c r="B46" s="27" t="s">
        <v>55</v>
      </c>
      <c r="C46" s="27" t="s">
        <v>180</v>
      </c>
      <c r="D46" s="27" t="s">
        <v>268</v>
      </c>
      <c r="E46" s="28">
        <v>1</v>
      </c>
      <c r="F46" s="29">
        <v>4</v>
      </c>
      <c r="G46" s="30" t="s">
        <v>269</v>
      </c>
      <c r="H46" s="31" t="s">
        <v>307</v>
      </c>
      <c r="I46" s="32" t="s">
        <v>432</v>
      </c>
      <c r="J46" s="29">
        <v>19316</v>
      </c>
      <c r="K46" s="29">
        <v>390</v>
      </c>
      <c r="L46" s="29">
        <v>390</v>
      </c>
      <c r="M46" s="29">
        <v>70</v>
      </c>
      <c r="N46" s="29">
        <f t="shared" si="1"/>
        <v>1.0647000000000002E-2</v>
      </c>
      <c r="O46" s="33">
        <v>0.82499999999999996</v>
      </c>
      <c r="P46" s="34" t="s">
        <v>521</v>
      </c>
      <c r="Q46" s="35">
        <v>910</v>
      </c>
      <c r="R46" s="24"/>
      <c r="S46" s="15">
        <v>541.91999999999996</v>
      </c>
      <c r="T46" s="4"/>
      <c r="U46" s="1"/>
      <c r="V46" s="1"/>
      <c r="W46" s="1"/>
      <c r="X46" s="1"/>
      <c r="Y46" s="1"/>
      <c r="Z46" s="1"/>
    </row>
    <row r="47" spans="1:26" s="21" customFormat="1" ht="12.75" customHeight="1" x14ac:dyDescent="0.2">
      <c r="A47" s="26">
        <v>1510</v>
      </c>
      <c r="B47" s="27" t="s">
        <v>56</v>
      </c>
      <c r="C47" s="27" t="s">
        <v>181</v>
      </c>
      <c r="D47" s="27" t="s">
        <v>268</v>
      </c>
      <c r="E47" s="28">
        <v>1</v>
      </c>
      <c r="F47" s="29">
        <v>4</v>
      </c>
      <c r="G47" s="30" t="s">
        <v>269</v>
      </c>
      <c r="H47" s="31" t="s">
        <v>308</v>
      </c>
      <c r="I47" s="32" t="s">
        <v>433</v>
      </c>
      <c r="J47" s="29">
        <v>19319</v>
      </c>
      <c r="K47" s="29">
        <v>390</v>
      </c>
      <c r="L47" s="29">
        <v>390</v>
      </c>
      <c r="M47" s="29">
        <v>70</v>
      </c>
      <c r="N47" s="29">
        <f t="shared" si="1"/>
        <v>1.0647000000000002E-2</v>
      </c>
      <c r="O47" s="33">
        <v>0.82499999999999996</v>
      </c>
      <c r="P47" s="34" t="s">
        <v>521</v>
      </c>
      <c r="Q47" s="35">
        <v>1045</v>
      </c>
      <c r="R47" s="24"/>
      <c r="S47" s="15">
        <v>644.64</v>
      </c>
      <c r="T47" s="4"/>
      <c r="U47" s="1"/>
      <c r="V47" s="1"/>
      <c r="W47" s="1"/>
      <c r="X47" s="1"/>
      <c r="Y47" s="1"/>
      <c r="Z47" s="1"/>
    </row>
    <row r="48" spans="1:26" s="21" customFormat="1" ht="12.75" customHeight="1" x14ac:dyDescent="0.2">
      <c r="A48" s="26">
        <v>1511</v>
      </c>
      <c r="B48" s="27" t="s">
        <v>57</v>
      </c>
      <c r="C48" s="27" t="s">
        <v>182</v>
      </c>
      <c r="D48" s="27" t="s">
        <v>268</v>
      </c>
      <c r="E48" s="28">
        <v>1</v>
      </c>
      <c r="F48" s="29">
        <v>4</v>
      </c>
      <c r="G48" s="30" t="s">
        <v>269</v>
      </c>
      <c r="H48" s="31" t="s">
        <v>309</v>
      </c>
      <c r="I48" s="32" t="s">
        <v>434</v>
      </c>
      <c r="J48" s="29">
        <v>19317</v>
      </c>
      <c r="K48" s="29">
        <v>390</v>
      </c>
      <c r="L48" s="29">
        <v>390</v>
      </c>
      <c r="M48" s="29">
        <v>70</v>
      </c>
      <c r="N48" s="29">
        <f t="shared" si="1"/>
        <v>1.0647000000000002E-2</v>
      </c>
      <c r="O48" s="33">
        <v>0.82499999999999996</v>
      </c>
      <c r="P48" s="34" t="s">
        <v>521</v>
      </c>
      <c r="Q48" s="35">
        <v>910</v>
      </c>
      <c r="R48" s="24"/>
      <c r="S48" s="15">
        <v>541.91999999999996</v>
      </c>
      <c r="T48" s="4"/>
      <c r="U48" s="1"/>
      <c r="V48" s="1"/>
      <c r="W48" s="1"/>
      <c r="X48" s="1"/>
      <c r="Y48" s="1"/>
      <c r="Z48" s="1"/>
    </row>
    <row r="49" spans="1:26" s="21" customFormat="1" ht="12.75" customHeight="1" x14ac:dyDescent="0.2">
      <c r="A49" s="26">
        <v>1512</v>
      </c>
      <c r="B49" s="27" t="s">
        <v>58</v>
      </c>
      <c r="C49" s="27" t="s">
        <v>183</v>
      </c>
      <c r="D49" s="27" t="s">
        <v>268</v>
      </c>
      <c r="E49" s="28">
        <v>1</v>
      </c>
      <c r="F49" s="29">
        <v>4</v>
      </c>
      <c r="G49" s="30" t="s">
        <v>269</v>
      </c>
      <c r="H49" s="31" t="s">
        <v>310</v>
      </c>
      <c r="I49" s="32" t="s">
        <v>435</v>
      </c>
      <c r="J49" s="29">
        <v>19315</v>
      </c>
      <c r="K49" s="29">
        <v>390</v>
      </c>
      <c r="L49" s="29">
        <v>390</v>
      </c>
      <c r="M49" s="29">
        <v>70</v>
      </c>
      <c r="N49" s="29">
        <f t="shared" si="1"/>
        <v>1.0647000000000002E-2</v>
      </c>
      <c r="O49" s="33">
        <v>0.82499999999999996</v>
      </c>
      <c r="P49" s="34" t="s">
        <v>520</v>
      </c>
      <c r="Q49" s="35">
        <v>835</v>
      </c>
      <c r="R49" s="24"/>
      <c r="S49" s="15">
        <v>516.66</v>
      </c>
      <c r="T49" s="4"/>
      <c r="U49" s="1"/>
      <c r="V49" s="1"/>
      <c r="W49" s="1"/>
      <c r="X49" s="1"/>
      <c r="Y49" s="1"/>
      <c r="Z49" s="1"/>
    </row>
    <row r="50" spans="1:26" s="21" customFormat="1" ht="12.75" customHeight="1" x14ac:dyDescent="0.2">
      <c r="A50" s="26">
        <v>1513</v>
      </c>
      <c r="B50" s="27" t="s">
        <v>59</v>
      </c>
      <c r="C50" s="27" t="s">
        <v>184</v>
      </c>
      <c r="D50" s="27" t="s">
        <v>268</v>
      </c>
      <c r="E50" s="28">
        <v>1</v>
      </c>
      <c r="F50" s="29">
        <v>4</v>
      </c>
      <c r="G50" s="30" t="s">
        <v>269</v>
      </c>
      <c r="H50" s="31" t="s">
        <v>311</v>
      </c>
      <c r="I50" s="32" t="s">
        <v>436</v>
      </c>
      <c r="J50" s="29">
        <v>19318</v>
      </c>
      <c r="K50" s="29">
        <v>390</v>
      </c>
      <c r="L50" s="29">
        <v>390</v>
      </c>
      <c r="M50" s="29">
        <v>70</v>
      </c>
      <c r="N50" s="29">
        <f t="shared" si="1"/>
        <v>1.0647000000000002E-2</v>
      </c>
      <c r="O50" s="33">
        <v>0.82499999999999996</v>
      </c>
      <c r="P50" s="34" t="s">
        <v>521</v>
      </c>
      <c r="Q50" s="35">
        <v>950</v>
      </c>
      <c r="R50" s="24"/>
      <c r="S50" s="15">
        <v>564.05999999999995</v>
      </c>
      <c r="T50" s="4"/>
      <c r="U50" s="1"/>
      <c r="V50" s="1"/>
      <c r="W50" s="1"/>
      <c r="X50" s="1"/>
      <c r="Y50" s="1"/>
      <c r="Z50" s="1"/>
    </row>
    <row r="51" spans="1:26" s="21" customFormat="1" ht="12.75" customHeight="1" x14ac:dyDescent="0.2">
      <c r="A51" s="26">
        <v>1514</v>
      </c>
      <c r="B51" s="27" t="s">
        <v>60</v>
      </c>
      <c r="C51" s="27" t="s">
        <v>185</v>
      </c>
      <c r="D51" s="27" t="s">
        <v>268</v>
      </c>
      <c r="E51" s="28">
        <v>1</v>
      </c>
      <c r="F51" s="29">
        <v>4</v>
      </c>
      <c r="G51" s="30" t="s">
        <v>269</v>
      </c>
      <c r="H51" s="31" t="s">
        <v>312</v>
      </c>
      <c r="I51" s="32" t="s">
        <v>437</v>
      </c>
      <c r="J51" s="29">
        <v>19326</v>
      </c>
      <c r="K51" s="29">
        <v>390</v>
      </c>
      <c r="L51" s="29">
        <v>390</v>
      </c>
      <c r="M51" s="29">
        <v>70</v>
      </c>
      <c r="N51" s="29">
        <f t="shared" si="1"/>
        <v>1.0647000000000002E-2</v>
      </c>
      <c r="O51" s="33">
        <v>0.82499999999999996</v>
      </c>
      <c r="P51" s="34" t="s">
        <v>521</v>
      </c>
      <c r="Q51" s="35">
        <v>890</v>
      </c>
      <c r="R51" s="24"/>
      <c r="S51" s="15">
        <v>530.1</v>
      </c>
      <c r="T51" s="4"/>
      <c r="U51" s="1"/>
      <c r="V51" s="1"/>
      <c r="W51" s="1"/>
      <c r="X51" s="1"/>
      <c r="Y51" s="1"/>
      <c r="Z51" s="1"/>
    </row>
    <row r="52" spans="1:26" s="21" customFormat="1" ht="12.75" customHeight="1" x14ac:dyDescent="0.2">
      <c r="A52" s="26">
        <v>1515</v>
      </c>
      <c r="B52" s="27" t="s">
        <v>61</v>
      </c>
      <c r="C52" s="27" t="s">
        <v>186</v>
      </c>
      <c r="D52" s="27" t="s">
        <v>268</v>
      </c>
      <c r="E52" s="28">
        <v>1</v>
      </c>
      <c r="F52" s="29">
        <v>4</v>
      </c>
      <c r="G52" s="30" t="s">
        <v>269</v>
      </c>
      <c r="H52" s="31" t="s">
        <v>313</v>
      </c>
      <c r="I52" s="32" t="s">
        <v>438</v>
      </c>
      <c r="J52" s="29">
        <v>19325</v>
      </c>
      <c r="K52" s="29">
        <v>390</v>
      </c>
      <c r="L52" s="29">
        <v>390</v>
      </c>
      <c r="M52" s="29">
        <v>70</v>
      </c>
      <c r="N52" s="29">
        <f t="shared" si="1"/>
        <v>1.0647000000000002E-2</v>
      </c>
      <c r="O52" s="33">
        <v>0.82499999999999996</v>
      </c>
      <c r="P52" s="34" t="s">
        <v>520</v>
      </c>
      <c r="Q52" s="35">
        <v>820</v>
      </c>
      <c r="R52" s="24"/>
      <c r="S52" s="15">
        <v>510.36</v>
      </c>
      <c r="T52" s="4"/>
      <c r="U52" s="1"/>
      <c r="V52" s="1"/>
      <c r="W52" s="1"/>
      <c r="X52" s="1"/>
      <c r="Y52" s="1"/>
      <c r="Z52" s="1"/>
    </row>
    <row r="53" spans="1:26" s="21" customFormat="1" ht="12.75" customHeight="1" x14ac:dyDescent="0.2">
      <c r="A53" s="26">
        <v>1516</v>
      </c>
      <c r="B53" s="27" t="s">
        <v>62</v>
      </c>
      <c r="C53" s="27" t="s">
        <v>187</v>
      </c>
      <c r="D53" s="27" t="s">
        <v>268</v>
      </c>
      <c r="E53" s="28">
        <v>1</v>
      </c>
      <c r="F53" s="29">
        <v>4</v>
      </c>
      <c r="G53" s="30" t="s">
        <v>269</v>
      </c>
      <c r="H53" s="31" t="s">
        <v>314</v>
      </c>
      <c r="I53" s="32" t="s">
        <v>439</v>
      </c>
      <c r="J53" s="29">
        <v>19327</v>
      </c>
      <c r="K53" s="29">
        <v>390</v>
      </c>
      <c r="L53" s="29">
        <v>390</v>
      </c>
      <c r="M53" s="29">
        <v>70</v>
      </c>
      <c r="N53" s="29">
        <f t="shared" si="1"/>
        <v>1.0647000000000002E-2</v>
      </c>
      <c r="O53" s="33">
        <v>0.82499999999999996</v>
      </c>
      <c r="P53" s="34" t="s">
        <v>521</v>
      </c>
      <c r="Q53" s="35">
        <v>930</v>
      </c>
      <c r="R53" s="24"/>
      <c r="S53" s="15">
        <v>551.4</v>
      </c>
      <c r="T53" s="4"/>
      <c r="U53" s="1"/>
      <c r="V53" s="1"/>
      <c r="W53" s="1"/>
      <c r="X53" s="1"/>
      <c r="Y53" s="1"/>
      <c r="Z53" s="1"/>
    </row>
    <row r="54" spans="1:26" s="21" customFormat="1" ht="12.75" customHeight="1" x14ac:dyDescent="0.2">
      <c r="A54" s="26">
        <v>1517</v>
      </c>
      <c r="B54" s="27" t="s">
        <v>63</v>
      </c>
      <c r="C54" s="27" t="s">
        <v>188</v>
      </c>
      <c r="D54" s="27" t="s">
        <v>268</v>
      </c>
      <c r="E54" s="28">
        <v>1</v>
      </c>
      <c r="F54" s="29">
        <v>3</v>
      </c>
      <c r="G54" s="30" t="s">
        <v>269</v>
      </c>
      <c r="H54" s="31" t="s">
        <v>315</v>
      </c>
      <c r="I54" s="32" t="s">
        <v>440</v>
      </c>
      <c r="J54" s="29">
        <v>27498</v>
      </c>
      <c r="K54" s="29">
        <v>70</v>
      </c>
      <c r="L54" s="29">
        <v>390</v>
      </c>
      <c r="M54" s="29">
        <v>390</v>
      </c>
      <c r="N54" s="29">
        <f t="shared" si="1"/>
        <v>1.0647000000000002E-2</v>
      </c>
      <c r="O54" s="33">
        <v>1.1000000000000001</v>
      </c>
      <c r="P54" s="34" t="s">
        <v>522</v>
      </c>
      <c r="Q54" s="35">
        <v>910</v>
      </c>
      <c r="R54" s="24"/>
      <c r="S54" s="15">
        <v>541.91999999999996</v>
      </c>
      <c r="T54" s="4"/>
      <c r="U54" s="1"/>
      <c r="V54" s="1"/>
      <c r="W54" s="1"/>
      <c r="X54" s="1"/>
      <c r="Y54" s="1"/>
      <c r="Z54" s="1"/>
    </row>
    <row r="55" spans="1:26" s="21" customFormat="1" ht="12.75" customHeight="1" x14ac:dyDescent="0.2">
      <c r="A55" s="26">
        <v>1518</v>
      </c>
      <c r="B55" s="27" t="s">
        <v>64</v>
      </c>
      <c r="C55" s="27" t="s">
        <v>189</v>
      </c>
      <c r="D55" s="27" t="s">
        <v>268</v>
      </c>
      <c r="E55" s="28">
        <v>1</v>
      </c>
      <c r="F55" s="29">
        <v>3</v>
      </c>
      <c r="G55" s="30" t="s">
        <v>269</v>
      </c>
      <c r="H55" s="31" t="s">
        <v>316</v>
      </c>
      <c r="I55" s="32" t="s">
        <v>441</v>
      </c>
      <c r="J55" s="29">
        <v>27501</v>
      </c>
      <c r="K55" s="29">
        <v>70</v>
      </c>
      <c r="L55" s="29">
        <v>390</v>
      </c>
      <c r="M55" s="29">
        <v>390</v>
      </c>
      <c r="N55" s="29">
        <f t="shared" si="1"/>
        <v>1.0647000000000002E-2</v>
      </c>
      <c r="O55" s="33">
        <v>1.1000000000000001</v>
      </c>
      <c r="P55" s="34" t="s">
        <v>522</v>
      </c>
      <c r="Q55" s="35">
        <v>1045</v>
      </c>
      <c r="R55" s="24"/>
      <c r="S55" s="15">
        <v>644.64</v>
      </c>
      <c r="T55" s="4"/>
      <c r="U55" s="1"/>
      <c r="V55" s="1"/>
      <c r="W55" s="1"/>
      <c r="X55" s="1"/>
      <c r="Y55" s="1"/>
      <c r="Z55" s="1"/>
    </row>
    <row r="56" spans="1:26" s="21" customFormat="1" ht="12.75" customHeight="1" x14ac:dyDescent="0.2">
      <c r="A56" s="26">
        <v>1519</v>
      </c>
      <c r="B56" s="27" t="s">
        <v>65</v>
      </c>
      <c r="C56" s="27" t="s">
        <v>190</v>
      </c>
      <c r="D56" s="27" t="s">
        <v>268</v>
      </c>
      <c r="E56" s="28">
        <v>1</v>
      </c>
      <c r="F56" s="29">
        <v>3</v>
      </c>
      <c r="G56" s="30" t="s">
        <v>269</v>
      </c>
      <c r="H56" s="31" t="s">
        <v>317</v>
      </c>
      <c r="I56" s="32" t="s">
        <v>442</v>
      </c>
      <c r="J56" s="29">
        <v>27499</v>
      </c>
      <c r="K56" s="29">
        <v>70</v>
      </c>
      <c r="L56" s="29">
        <v>390</v>
      </c>
      <c r="M56" s="29">
        <v>390</v>
      </c>
      <c r="N56" s="29">
        <f t="shared" si="1"/>
        <v>1.0647000000000002E-2</v>
      </c>
      <c r="O56" s="33">
        <v>1.1000000000000001</v>
      </c>
      <c r="P56" s="34" t="s">
        <v>522</v>
      </c>
      <c r="Q56" s="35">
        <v>910</v>
      </c>
      <c r="R56" s="24"/>
      <c r="S56" s="15">
        <v>541.91999999999996</v>
      </c>
      <c r="T56" s="4"/>
      <c r="U56" s="1"/>
      <c r="V56" s="1"/>
      <c r="W56" s="1"/>
      <c r="X56" s="1"/>
      <c r="Y56" s="1"/>
      <c r="Z56" s="1"/>
    </row>
    <row r="57" spans="1:26" s="21" customFormat="1" ht="12.75" customHeight="1" x14ac:dyDescent="0.2">
      <c r="A57" s="26">
        <v>1520</v>
      </c>
      <c r="B57" s="27" t="s">
        <v>66</v>
      </c>
      <c r="C57" s="27" t="s">
        <v>191</v>
      </c>
      <c r="D57" s="27" t="s">
        <v>268</v>
      </c>
      <c r="E57" s="28">
        <v>1</v>
      </c>
      <c r="F57" s="29">
        <v>3</v>
      </c>
      <c r="G57" s="30" t="s">
        <v>269</v>
      </c>
      <c r="H57" s="31" t="s">
        <v>318</v>
      </c>
      <c r="I57" s="32" t="s">
        <v>443</v>
      </c>
      <c r="J57" s="29">
        <v>27497</v>
      </c>
      <c r="K57" s="29">
        <v>70</v>
      </c>
      <c r="L57" s="29">
        <v>390</v>
      </c>
      <c r="M57" s="29">
        <v>390</v>
      </c>
      <c r="N57" s="29">
        <f t="shared" si="1"/>
        <v>1.0647000000000002E-2</v>
      </c>
      <c r="O57" s="33">
        <v>1.1000000000000001</v>
      </c>
      <c r="P57" s="34" t="s">
        <v>522</v>
      </c>
      <c r="Q57" s="35">
        <v>890</v>
      </c>
      <c r="R57" s="24"/>
      <c r="S57" s="15">
        <v>528.54</v>
      </c>
      <c r="T57" s="4"/>
      <c r="U57" s="1"/>
      <c r="V57" s="1"/>
      <c r="W57" s="1"/>
      <c r="X57" s="1"/>
      <c r="Y57" s="1"/>
      <c r="Z57" s="1"/>
    </row>
    <row r="58" spans="1:26" s="21" customFormat="1" ht="12.75" customHeight="1" x14ac:dyDescent="0.2">
      <c r="A58" s="26">
        <v>1521</v>
      </c>
      <c r="B58" s="27" t="s">
        <v>67</v>
      </c>
      <c r="C58" s="27" t="s">
        <v>192</v>
      </c>
      <c r="D58" s="27" t="s">
        <v>268</v>
      </c>
      <c r="E58" s="28">
        <v>1</v>
      </c>
      <c r="F58" s="29">
        <v>3</v>
      </c>
      <c r="G58" s="30" t="s">
        <v>269</v>
      </c>
      <c r="H58" s="31" t="s">
        <v>319</v>
      </c>
      <c r="I58" s="32" t="s">
        <v>444</v>
      </c>
      <c r="J58" s="29">
        <v>27500</v>
      </c>
      <c r="K58" s="29">
        <v>70</v>
      </c>
      <c r="L58" s="29">
        <v>390</v>
      </c>
      <c r="M58" s="29">
        <v>390</v>
      </c>
      <c r="N58" s="29">
        <f t="shared" si="1"/>
        <v>1.0647000000000002E-2</v>
      </c>
      <c r="O58" s="33">
        <v>1.1000000000000001</v>
      </c>
      <c r="P58" s="34" t="s">
        <v>522</v>
      </c>
      <c r="Q58" s="35">
        <v>950</v>
      </c>
      <c r="R58" s="24"/>
      <c r="S58" s="15">
        <v>564.05999999999995</v>
      </c>
      <c r="T58" s="4"/>
      <c r="U58" s="1"/>
      <c r="V58" s="1"/>
      <c r="W58" s="1"/>
      <c r="X58" s="1"/>
      <c r="Y58" s="1"/>
      <c r="Z58" s="1"/>
    </row>
    <row r="59" spans="1:26" s="21" customFormat="1" ht="12.75" customHeight="1" x14ac:dyDescent="0.2">
      <c r="A59" s="26">
        <v>1522</v>
      </c>
      <c r="B59" s="27" t="s">
        <v>68</v>
      </c>
      <c r="C59" s="27" t="s">
        <v>193</v>
      </c>
      <c r="D59" s="27" t="s">
        <v>268</v>
      </c>
      <c r="E59" s="28">
        <v>1</v>
      </c>
      <c r="F59" s="29">
        <v>4</v>
      </c>
      <c r="G59" s="30" t="s">
        <v>269</v>
      </c>
      <c r="H59" s="31" t="s">
        <v>320</v>
      </c>
      <c r="I59" s="32" t="s">
        <v>445</v>
      </c>
      <c r="J59" s="29">
        <v>19321</v>
      </c>
      <c r="K59" s="29">
        <v>390</v>
      </c>
      <c r="L59" s="29">
        <v>390</v>
      </c>
      <c r="M59" s="29">
        <v>70</v>
      </c>
      <c r="N59" s="29">
        <f t="shared" si="1"/>
        <v>1.0647000000000002E-2</v>
      </c>
      <c r="O59" s="33">
        <v>0.82499999999999996</v>
      </c>
      <c r="P59" s="34" t="s">
        <v>521</v>
      </c>
      <c r="Q59" s="35">
        <v>910</v>
      </c>
      <c r="R59" s="24"/>
      <c r="S59" s="15">
        <v>541.91999999999996</v>
      </c>
      <c r="T59" s="4"/>
      <c r="U59" s="1"/>
      <c r="V59" s="1"/>
      <c r="W59" s="1"/>
      <c r="X59" s="1"/>
      <c r="Y59" s="1"/>
      <c r="Z59" s="1"/>
    </row>
    <row r="60" spans="1:26" s="21" customFormat="1" ht="12.75" customHeight="1" x14ac:dyDescent="0.2">
      <c r="A60" s="26">
        <v>1523</v>
      </c>
      <c r="B60" s="27" t="s">
        <v>69</v>
      </c>
      <c r="C60" s="27" t="s">
        <v>194</v>
      </c>
      <c r="D60" s="27" t="s">
        <v>268</v>
      </c>
      <c r="E60" s="28">
        <v>1</v>
      </c>
      <c r="F60" s="29">
        <v>4</v>
      </c>
      <c r="G60" s="30" t="s">
        <v>269</v>
      </c>
      <c r="H60" s="31" t="s">
        <v>321</v>
      </c>
      <c r="I60" s="32" t="s">
        <v>446</v>
      </c>
      <c r="J60" s="29">
        <v>19324</v>
      </c>
      <c r="K60" s="29">
        <v>390</v>
      </c>
      <c r="L60" s="29">
        <v>390</v>
      </c>
      <c r="M60" s="29">
        <v>70</v>
      </c>
      <c r="N60" s="29">
        <f t="shared" si="1"/>
        <v>1.0647000000000002E-2</v>
      </c>
      <c r="O60" s="33">
        <v>0.82499999999999996</v>
      </c>
      <c r="P60" s="34" t="s">
        <v>521</v>
      </c>
      <c r="Q60" s="35">
        <v>1045</v>
      </c>
      <c r="R60" s="24"/>
      <c r="S60" s="15">
        <v>644.64</v>
      </c>
      <c r="T60" s="4"/>
      <c r="U60" s="1"/>
      <c r="V60" s="1"/>
      <c r="W60" s="1"/>
      <c r="X60" s="1"/>
      <c r="Y60" s="1"/>
      <c r="Z60" s="1"/>
    </row>
    <row r="61" spans="1:26" s="21" customFormat="1" ht="12.75" customHeight="1" x14ac:dyDescent="0.2">
      <c r="A61" s="26">
        <v>1524</v>
      </c>
      <c r="B61" s="27" t="s">
        <v>70</v>
      </c>
      <c r="C61" s="27" t="s">
        <v>195</v>
      </c>
      <c r="D61" s="27" t="s">
        <v>268</v>
      </c>
      <c r="E61" s="28">
        <v>1</v>
      </c>
      <c r="F61" s="29">
        <v>4</v>
      </c>
      <c r="G61" s="30" t="s">
        <v>269</v>
      </c>
      <c r="H61" s="31" t="s">
        <v>322</v>
      </c>
      <c r="I61" s="32" t="s">
        <v>447</v>
      </c>
      <c r="J61" s="29">
        <v>19322</v>
      </c>
      <c r="K61" s="29">
        <v>390</v>
      </c>
      <c r="L61" s="29">
        <v>390</v>
      </c>
      <c r="M61" s="29">
        <v>70</v>
      </c>
      <c r="N61" s="29">
        <f t="shared" si="1"/>
        <v>1.0647000000000002E-2</v>
      </c>
      <c r="O61" s="33">
        <v>0.82499999999999996</v>
      </c>
      <c r="P61" s="34" t="s">
        <v>521</v>
      </c>
      <c r="Q61" s="35">
        <v>910</v>
      </c>
      <c r="R61" s="24"/>
      <c r="S61" s="15">
        <v>541.91999999999996</v>
      </c>
      <c r="T61" s="4"/>
      <c r="U61" s="1"/>
      <c r="V61" s="1"/>
      <c r="W61" s="1"/>
      <c r="X61" s="1"/>
      <c r="Y61" s="1"/>
      <c r="Z61" s="1"/>
    </row>
    <row r="62" spans="1:26" s="21" customFormat="1" ht="12.75" customHeight="1" x14ac:dyDescent="0.2">
      <c r="A62" s="26">
        <v>1525</v>
      </c>
      <c r="B62" s="27" t="s">
        <v>71</v>
      </c>
      <c r="C62" s="27" t="s">
        <v>196</v>
      </c>
      <c r="D62" s="27" t="s">
        <v>268</v>
      </c>
      <c r="E62" s="28">
        <v>1</v>
      </c>
      <c r="F62" s="29">
        <v>4</v>
      </c>
      <c r="G62" s="30" t="s">
        <v>269</v>
      </c>
      <c r="H62" s="31" t="s">
        <v>323</v>
      </c>
      <c r="I62" s="32" t="s">
        <v>448</v>
      </c>
      <c r="J62" s="29">
        <v>19320</v>
      </c>
      <c r="K62" s="29">
        <v>390</v>
      </c>
      <c r="L62" s="29">
        <v>390</v>
      </c>
      <c r="M62" s="29">
        <v>70</v>
      </c>
      <c r="N62" s="29">
        <f t="shared" si="1"/>
        <v>1.0647000000000002E-2</v>
      </c>
      <c r="O62" s="33">
        <v>0.82499999999999996</v>
      </c>
      <c r="P62" s="34" t="s">
        <v>520</v>
      </c>
      <c r="Q62" s="35">
        <v>885</v>
      </c>
      <c r="R62" s="24"/>
      <c r="S62" s="15">
        <v>525.36</v>
      </c>
      <c r="T62" s="4"/>
      <c r="U62" s="1"/>
      <c r="V62" s="1"/>
      <c r="W62" s="1"/>
      <c r="X62" s="1"/>
      <c r="Y62" s="1"/>
      <c r="Z62" s="1"/>
    </row>
    <row r="63" spans="1:26" s="21" customFormat="1" ht="12.75" customHeight="1" x14ac:dyDescent="0.2">
      <c r="A63" s="26">
        <v>1526</v>
      </c>
      <c r="B63" s="27" t="s">
        <v>72</v>
      </c>
      <c r="C63" s="27" t="s">
        <v>197</v>
      </c>
      <c r="D63" s="27" t="s">
        <v>268</v>
      </c>
      <c r="E63" s="28">
        <v>1</v>
      </c>
      <c r="F63" s="29">
        <v>4</v>
      </c>
      <c r="G63" s="30" t="s">
        <v>269</v>
      </c>
      <c r="H63" s="31" t="s">
        <v>324</v>
      </c>
      <c r="I63" s="32" t="s">
        <v>449</v>
      </c>
      <c r="J63" s="29">
        <v>19323</v>
      </c>
      <c r="K63" s="29">
        <v>390</v>
      </c>
      <c r="L63" s="29">
        <v>390</v>
      </c>
      <c r="M63" s="29">
        <v>70</v>
      </c>
      <c r="N63" s="29">
        <f t="shared" si="1"/>
        <v>1.0647000000000002E-2</v>
      </c>
      <c r="O63" s="33">
        <v>0.82499999999999996</v>
      </c>
      <c r="P63" s="34" t="s">
        <v>521</v>
      </c>
      <c r="Q63" s="35">
        <v>950</v>
      </c>
      <c r="R63" s="24"/>
      <c r="S63" s="15">
        <v>564.05999999999995</v>
      </c>
      <c r="T63" s="4"/>
      <c r="U63" s="1"/>
      <c r="V63" s="1"/>
      <c r="W63" s="1"/>
      <c r="X63" s="1"/>
      <c r="Y63" s="1"/>
      <c r="Z63" s="1"/>
    </row>
    <row r="64" spans="1:26" s="21" customFormat="1" ht="12.75" customHeight="1" x14ac:dyDescent="0.2">
      <c r="A64" s="26">
        <v>1527</v>
      </c>
      <c r="B64" s="27" t="s">
        <v>73</v>
      </c>
      <c r="C64" s="27" t="s">
        <v>198</v>
      </c>
      <c r="D64" s="27" t="s">
        <v>268</v>
      </c>
      <c r="E64" s="28">
        <v>1</v>
      </c>
      <c r="F64" s="29">
        <v>4</v>
      </c>
      <c r="G64" s="30" t="s">
        <v>269</v>
      </c>
      <c r="H64" s="31" t="s">
        <v>325</v>
      </c>
      <c r="I64" s="32" t="s">
        <v>450</v>
      </c>
      <c r="J64" s="29">
        <v>24845</v>
      </c>
      <c r="K64" s="29">
        <v>80</v>
      </c>
      <c r="L64" s="29">
        <v>420</v>
      </c>
      <c r="M64" s="29">
        <v>420</v>
      </c>
      <c r="N64" s="29">
        <f t="shared" si="1"/>
        <v>1.4111999999999998E-2</v>
      </c>
      <c r="O64" s="33">
        <v>0.95</v>
      </c>
      <c r="P64" s="34" t="s">
        <v>521</v>
      </c>
      <c r="Q64" s="35">
        <v>980</v>
      </c>
      <c r="R64" s="24"/>
      <c r="S64" s="15">
        <v>582.24</v>
      </c>
      <c r="T64" s="4"/>
      <c r="U64" s="1"/>
      <c r="V64" s="1"/>
      <c r="W64" s="1"/>
      <c r="X64" s="1"/>
      <c r="Y64" s="1"/>
      <c r="Z64" s="1"/>
    </row>
    <row r="65" spans="1:26" s="21" customFormat="1" ht="12.75" customHeight="1" x14ac:dyDescent="0.2">
      <c r="A65" s="26">
        <v>1528</v>
      </c>
      <c r="B65" s="27" t="s">
        <v>74</v>
      </c>
      <c r="C65" s="27" t="s">
        <v>199</v>
      </c>
      <c r="D65" s="27" t="s">
        <v>268</v>
      </c>
      <c r="E65" s="28">
        <v>1</v>
      </c>
      <c r="F65" s="29">
        <v>4</v>
      </c>
      <c r="G65" s="30" t="s">
        <v>269</v>
      </c>
      <c r="H65" s="31" t="s">
        <v>326</v>
      </c>
      <c r="I65" s="32" t="s">
        <v>451</v>
      </c>
      <c r="J65" s="29">
        <v>24847</v>
      </c>
      <c r="K65" s="29">
        <v>80</v>
      </c>
      <c r="L65" s="29">
        <v>420</v>
      </c>
      <c r="M65" s="29">
        <v>420</v>
      </c>
      <c r="N65" s="29">
        <f t="shared" si="1"/>
        <v>1.4111999999999998E-2</v>
      </c>
      <c r="O65" s="33">
        <v>0.95</v>
      </c>
      <c r="P65" s="34" t="s">
        <v>521</v>
      </c>
      <c r="Q65" s="35">
        <v>1125</v>
      </c>
      <c r="R65" s="24"/>
      <c r="S65" s="15">
        <v>692.04</v>
      </c>
      <c r="T65" s="4"/>
      <c r="U65" s="1"/>
      <c r="V65" s="1"/>
      <c r="W65" s="1"/>
      <c r="X65" s="1"/>
      <c r="Y65" s="1"/>
      <c r="Z65" s="1"/>
    </row>
    <row r="66" spans="1:26" s="21" customFormat="1" ht="12.75" customHeight="1" x14ac:dyDescent="0.2">
      <c r="A66" s="26">
        <v>1529</v>
      </c>
      <c r="B66" s="27" t="s">
        <v>75</v>
      </c>
      <c r="C66" s="27" t="s">
        <v>200</v>
      </c>
      <c r="D66" s="27" t="s">
        <v>268</v>
      </c>
      <c r="E66" s="28">
        <v>1</v>
      </c>
      <c r="F66" s="29">
        <v>4</v>
      </c>
      <c r="G66" s="30" t="s">
        <v>269</v>
      </c>
      <c r="H66" s="31" t="s">
        <v>327</v>
      </c>
      <c r="I66" s="32" t="s">
        <v>452</v>
      </c>
      <c r="J66" s="29">
        <v>27509</v>
      </c>
      <c r="K66" s="29">
        <v>80</v>
      </c>
      <c r="L66" s="29">
        <v>420</v>
      </c>
      <c r="M66" s="29">
        <v>420</v>
      </c>
      <c r="N66" s="29">
        <f t="shared" si="1"/>
        <v>1.4111999999999998E-2</v>
      </c>
      <c r="O66" s="33">
        <v>0.95</v>
      </c>
      <c r="P66" s="34" t="s">
        <v>522</v>
      </c>
      <c r="Q66" s="35">
        <v>1205</v>
      </c>
      <c r="R66" s="24"/>
      <c r="S66" s="15">
        <v>741</v>
      </c>
      <c r="T66" s="4"/>
      <c r="U66" s="1"/>
      <c r="V66" s="1"/>
      <c r="W66" s="1"/>
      <c r="X66" s="1"/>
      <c r="Y66" s="1"/>
      <c r="Z66" s="1"/>
    </row>
    <row r="67" spans="1:26" s="21" customFormat="1" ht="12.75" customHeight="1" x14ac:dyDescent="0.2">
      <c r="A67" s="26">
        <v>1530</v>
      </c>
      <c r="B67" s="27" t="s">
        <v>76</v>
      </c>
      <c r="C67" s="27" t="s">
        <v>201</v>
      </c>
      <c r="D67" s="27" t="s">
        <v>268</v>
      </c>
      <c r="E67" s="28">
        <v>1</v>
      </c>
      <c r="F67" s="29">
        <v>4</v>
      </c>
      <c r="G67" s="30" t="s">
        <v>269</v>
      </c>
      <c r="H67" s="31" t="s">
        <v>328</v>
      </c>
      <c r="I67" s="32" t="s">
        <v>453</v>
      </c>
      <c r="J67" s="29">
        <v>24844</v>
      </c>
      <c r="K67" s="29">
        <v>80</v>
      </c>
      <c r="L67" s="29">
        <v>420</v>
      </c>
      <c r="M67" s="29">
        <v>420</v>
      </c>
      <c r="N67" s="29">
        <f t="shared" si="1"/>
        <v>1.4111999999999998E-2</v>
      </c>
      <c r="O67" s="33">
        <v>0.95</v>
      </c>
      <c r="P67" s="34" t="s">
        <v>521</v>
      </c>
      <c r="Q67" s="35">
        <v>950</v>
      </c>
      <c r="R67" s="24"/>
      <c r="S67" s="15">
        <v>564.05999999999995</v>
      </c>
      <c r="T67" s="4"/>
      <c r="U67" s="1"/>
      <c r="V67" s="1"/>
      <c r="W67" s="1"/>
      <c r="X67" s="1"/>
      <c r="Y67" s="1"/>
      <c r="Z67" s="1"/>
    </row>
    <row r="68" spans="1:26" s="21" customFormat="1" ht="12.75" customHeight="1" x14ac:dyDescent="0.2">
      <c r="A68" s="26">
        <v>1531</v>
      </c>
      <c r="B68" s="27" t="s">
        <v>77</v>
      </c>
      <c r="C68" s="27" t="s">
        <v>202</v>
      </c>
      <c r="D68" s="27" t="s">
        <v>268</v>
      </c>
      <c r="E68" s="28">
        <v>1</v>
      </c>
      <c r="F68" s="29">
        <v>4</v>
      </c>
      <c r="G68" s="30" t="s">
        <v>269</v>
      </c>
      <c r="H68" s="31" t="s">
        <v>329</v>
      </c>
      <c r="I68" s="32" t="s">
        <v>454</v>
      </c>
      <c r="J68" s="29">
        <v>24846</v>
      </c>
      <c r="K68" s="29">
        <v>80</v>
      </c>
      <c r="L68" s="29">
        <v>420</v>
      </c>
      <c r="M68" s="29">
        <v>420</v>
      </c>
      <c r="N68" s="29">
        <f t="shared" si="1"/>
        <v>1.4111999999999998E-2</v>
      </c>
      <c r="O68" s="33">
        <v>0.95</v>
      </c>
      <c r="P68" s="34" t="s">
        <v>521</v>
      </c>
      <c r="Q68" s="35">
        <v>970</v>
      </c>
      <c r="R68" s="24"/>
      <c r="S68" s="15">
        <v>598.79999999999995</v>
      </c>
      <c r="T68" s="4"/>
      <c r="U68" s="1"/>
      <c r="V68" s="1"/>
      <c r="W68" s="1"/>
      <c r="X68" s="1"/>
      <c r="Y68" s="1"/>
      <c r="Z68" s="1"/>
    </row>
    <row r="69" spans="1:26" s="21" customFormat="1" ht="12.75" customHeight="1" x14ac:dyDescent="0.2">
      <c r="A69" s="26">
        <v>1532</v>
      </c>
      <c r="B69" s="27" t="s">
        <v>78</v>
      </c>
      <c r="C69" s="27" t="s">
        <v>203</v>
      </c>
      <c r="D69" s="27" t="s">
        <v>268</v>
      </c>
      <c r="E69" s="28">
        <v>1</v>
      </c>
      <c r="F69" s="29">
        <v>4</v>
      </c>
      <c r="G69" s="30" t="s">
        <v>269</v>
      </c>
      <c r="H69" s="31" t="s">
        <v>330</v>
      </c>
      <c r="I69" s="32" t="s">
        <v>455</v>
      </c>
      <c r="J69" s="29">
        <v>27510</v>
      </c>
      <c r="K69" s="29">
        <v>80</v>
      </c>
      <c r="L69" s="29">
        <v>420</v>
      </c>
      <c r="M69" s="29">
        <v>420</v>
      </c>
      <c r="N69" s="29">
        <f t="shared" si="1"/>
        <v>1.4111999999999998E-2</v>
      </c>
      <c r="O69" s="33">
        <v>0.95</v>
      </c>
      <c r="P69" s="34" t="s">
        <v>522</v>
      </c>
      <c r="Q69" s="35">
        <v>1240</v>
      </c>
      <c r="R69" s="24"/>
      <c r="S69" s="15">
        <v>763.14</v>
      </c>
      <c r="T69" s="4"/>
      <c r="U69" s="1"/>
      <c r="V69" s="1"/>
      <c r="W69" s="1"/>
      <c r="X69" s="1"/>
      <c r="Y69" s="1"/>
      <c r="Z69" s="1"/>
    </row>
    <row r="70" spans="1:26" s="21" customFormat="1" ht="12.75" customHeight="1" x14ac:dyDescent="0.2">
      <c r="A70" s="26">
        <v>1533</v>
      </c>
      <c r="B70" s="27" t="s">
        <v>79</v>
      </c>
      <c r="C70" s="27" t="s">
        <v>204</v>
      </c>
      <c r="D70" s="27" t="s">
        <v>268</v>
      </c>
      <c r="E70" s="28">
        <v>1</v>
      </c>
      <c r="F70" s="29">
        <v>4</v>
      </c>
      <c r="G70" s="30" t="s">
        <v>269</v>
      </c>
      <c r="H70" s="31" t="s">
        <v>331</v>
      </c>
      <c r="I70" s="32" t="s">
        <v>456</v>
      </c>
      <c r="J70" s="29">
        <v>24849</v>
      </c>
      <c r="K70" s="29">
        <v>80</v>
      </c>
      <c r="L70" s="29">
        <v>420</v>
      </c>
      <c r="M70" s="29">
        <v>420</v>
      </c>
      <c r="N70" s="29">
        <f t="shared" si="1"/>
        <v>1.4111999999999998E-2</v>
      </c>
      <c r="O70" s="33">
        <v>0.95</v>
      </c>
      <c r="P70" s="34" t="s">
        <v>521</v>
      </c>
      <c r="Q70" s="35">
        <v>980</v>
      </c>
      <c r="R70" s="24"/>
      <c r="S70" s="15">
        <v>582.24</v>
      </c>
      <c r="T70" s="4"/>
      <c r="U70" s="1"/>
      <c r="V70" s="1"/>
      <c r="W70" s="1"/>
      <c r="X70" s="1"/>
      <c r="Y70" s="1"/>
      <c r="Z70" s="1"/>
    </row>
    <row r="71" spans="1:26" s="21" customFormat="1" ht="12.75" customHeight="1" x14ac:dyDescent="0.2">
      <c r="A71" s="26">
        <v>1534</v>
      </c>
      <c r="B71" s="27" t="s">
        <v>80</v>
      </c>
      <c r="C71" s="27" t="s">
        <v>205</v>
      </c>
      <c r="D71" s="27" t="s">
        <v>268</v>
      </c>
      <c r="E71" s="28">
        <v>1</v>
      </c>
      <c r="F71" s="29">
        <v>4</v>
      </c>
      <c r="G71" s="30" t="s">
        <v>269</v>
      </c>
      <c r="H71" s="31" t="s">
        <v>332</v>
      </c>
      <c r="I71" s="32" t="s">
        <v>457</v>
      </c>
      <c r="J71" s="29">
        <v>24863</v>
      </c>
      <c r="K71" s="29">
        <v>80</v>
      </c>
      <c r="L71" s="29">
        <v>420</v>
      </c>
      <c r="M71" s="29">
        <v>420</v>
      </c>
      <c r="N71" s="29">
        <f t="shared" si="1"/>
        <v>1.4111999999999998E-2</v>
      </c>
      <c r="O71" s="33">
        <v>0.95</v>
      </c>
      <c r="P71" s="34" t="s">
        <v>521</v>
      </c>
      <c r="Q71" s="35">
        <v>1125</v>
      </c>
      <c r="R71" s="24"/>
      <c r="S71" s="15">
        <v>692.04</v>
      </c>
      <c r="T71" s="4"/>
      <c r="U71" s="1"/>
      <c r="V71" s="1"/>
      <c r="W71" s="1"/>
      <c r="X71" s="1"/>
      <c r="Y71" s="1"/>
      <c r="Z71" s="1"/>
    </row>
    <row r="72" spans="1:26" s="21" customFormat="1" ht="12.75" customHeight="1" x14ac:dyDescent="0.2">
      <c r="A72" s="26">
        <v>1535</v>
      </c>
      <c r="B72" s="27" t="s">
        <v>81</v>
      </c>
      <c r="C72" s="27" t="s">
        <v>206</v>
      </c>
      <c r="D72" s="27" t="s">
        <v>268</v>
      </c>
      <c r="E72" s="28">
        <v>1</v>
      </c>
      <c r="F72" s="29">
        <v>4</v>
      </c>
      <c r="G72" s="30" t="s">
        <v>269</v>
      </c>
      <c r="H72" s="31" t="s">
        <v>333</v>
      </c>
      <c r="I72" s="32" t="s">
        <v>458</v>
      </c>
      <c r="J72" s="29">
        <v>24848</v>
      </c>
      <c r="K72" s="29">
        <v>80</v>
      </c>
      <c r="L72" s="29">
        <v>420</v>
      </c>
      <c r="M72" s="29">
        <v>420</v>
      </c>
      <c r="N72" s="29">
        <f t="shared" si="1"/>
        <v>1.4111999999999998E-2</v>
      </c>
      <c r="O72" s="33">
        <v>0.95</v>
      </c>
      <c r="P72" s="34" t="s">
        <v>520</v>
      </c>
      <c r="Q72" s="35">
        <v>955</v>
      </c>
      <c r="R72" s="24"/>
      <c r="S72" s="15">
        <v>568.02</v>
      </c>
      <c r="T72" s="4"/>
      <c r="U72" s="1"/>
      <c r="V72" s="1"/>
      <c r="W72" s="1"/>
      <c r="X72" s="1"/>
      <c r="Y72" s="1"/>
      <c r="Z72" s="1"/>
    </row>
    <row r="73" spans="1:26" s="21" customFormat="1" ht="12.75" customHeight="1" x14ac:dyDescent="0.2">
      <c r="A73" s="26">
        <v>1536</v>
      </c>
      <c r="B73" s="27" t="s">
        <v>82</v>
      </c>
      <c r="C73" s="27" t="s">
        <v>207</v>
      </c>
      <c r="D73" s="27" t="s">
        <v>268</v>
      </c>
      <c r="E73" s="28">
        <v>1</v>
      </c>
      <c r="F73" s="29">
        <v>4</v>
      </c>
      <c r="G73" s="30" t="s">
        <v>269</v>
      </c>
      <c r="H73" s="31" t="s">
        <v>334</v>
      </c>
      <c r="I73" s="32" t="s">
        <v>459</v>
      </c>
      <c r="J73" s="29">
        <v>24850</v>
      </c>
      <c r="K73" s="29">
        <v>80</v>
      </c>
      <c r="L73" s="29">
        <v>420</v>
      </c>
      <c r="M73" s="29">
        <v>420</v>
      </c>
      <c r="N73" s="29">
        <f t="shared" si="1"/>
        <v>1.4111999999999998E-2</v>
      </c>
      <c r="O73" s="33">
        <v>0.95</v>
      </c>
      <c r="P73" s="34" t="s">
        <v>521</v>
      </c>
      <c r="Q73" s="35">
        <v>970</v>
      </c>
      <c r="R73" s="24"/>
      <c r="S73" s="15">
        <v>598.79999999999995</v>
      </c>
      <c r="T73" s="4"/>
      <c r="U73" s="1"/>
      <c r="V73" s="1"/>
      <c r="W73" s="1"/>
      <c r="X73" s="1"/>
      <c r="Y73" s="1"/>
      <c r="Z73" s="1"/>
    </row>
    <row r="74" spans="1:26" s="21" customFormat="1" ht="12.75" customHeight="1" x14ac:dyDescent="0.2">
      <c r="A74" s="26">
        <v>1537</v>
      </c>
      <c r="B74" s="27" t="s">
        <v>83</v>
      </c>
      <c r="C74" s="27" t="s">
        <v>208</v>
      </c>
      <c r="D74" s="27" t="s">
        <v>268</v>
      </c>
      <c r="E74" s="28">
        <v>1</v>
      </c>
      <c r="F74" s="29">
        <v>4</v>
      </c>
      <c r="G74" s="30" t="s">
        <v>269</v>
      </c>
      <c r="H74" s="31" t="s">
        <v>335</v>
      </c>
      <c r="I74" s="32" t="s">
        <v>460</v>
      </c>
      <c r="J74" s="29">
        <v>30802</v>
      </c>
      <c r="K74" s="29">
        <v>420</v>
      </c>
      <c r="L74" s="29">
        <v>420</v>
      </c>
      <c r="M74" s="29">
        <v>80</v>
      </c>
      <c r="N74" s="29">
        <f t="shared" si="1"/>
        <v>1.4111999999999998E-2</v>
      </c>
      <c r="O74" s="33">
        <v>0.92</v>
      </c>
      <c r="P74" s="34" t="s">
        <v>522</v>
      </c>
      <c r="Q74" s="35">
        <v>970</v>
      </c>
      <c r="R74" s="24"/>
      <c r="S74" s="15">
        <v>576.72</v>
      </c>
      <c r="T74" s="4"/>
      <c r="U74" s="1"/>
      <c r="V74" s="1"/>
      <c r="W74" s="1"/>
      <c r="X74" s="1"/>
      <c r="Y74" s="1"/>
      <c r="Z74" s="1"/>
    </row>
    <row r="75" spans="1:26" s="21" customFormat="1" ht="12.75" customHeight="1" x14ac:dyDescent="0.2">
      <c r="A75" s="26">
        <v>1538</v>
      </c>
      <c r="B75" s="27" t="s">
        <v>84</v>
      </c>
      <c r="C75" s="27" t="s">
        <v>209</v>
      </c>
      <c r="D75" s="27" t="s">
        <v>268</v>
      </c>
      <c r="E75" s="28">
        <v>1</v>
      </c>
      <c r="F75" s="29">
        <v>4</v>
      </c>
      <c r="G75" s="30" t="s">
        <v>269</v>
      </c>
      <c r="H75" s="31" t="s">
        <v>336</v>
      </c>
      <c r="I75" s="32" t="s">
        <v>461</v>
      </c>
      <c r="J75" s="29">
        <v>30804</v>
      </c>
      <c r="K75" s="29">
        <v>420</v>
      </c>
      <c r="L75" s="29">
        <v>420</v>
      </c>
      <c r="M75" s="29">
        <v>80</v>
      </c>
      <c r="N75" s="29">
        <f t="shared" ref="N75:N133" si="2">(K75/1000)*(L75/1000)*(M75/1000)</f>
        <v>1.4111999999999998E-2</v>
      </c>
      <c r="O75" s="33">
        <v>0.92</v>
      </c>
      <c r="P75" s="34" t="s">
        <v>522</v>
      </c>
      <c r="Q75" s="35">
        <v>1210</v>
      </c>
      <c r="R75" s="24"/>
      <c r="S75" s="15">
        <v>744.96</v>
      </c>
      <c r="T75" s="4"/>
      <c r="U75" s="1"/>
      <c r="V75" s="1"/>
      <c r="W75" s="1"/>
      <c r="X75" s="1"/>
      <c r="Y75" s="1"/>
      <c r="Z75" s="1"/>
    </row>
    <row r="76" spans="1:26" s="21" customFormat="1" ht="12.75" customHeight="1" x14ac:dyDescent="0.2">
      <c r="A76" s="26">
        <v>1539</v>
      </c>
      <c r="B76" s="27" t="s">
        <v>85</v>
      </c>
      <c r="C76" s="27" t="s">
        <v>210</v>
      </c>
      <c r="D76" s="27" t="s">
        <v>268</v>
      </c>
      <c r="E76" s="28">
        <v>1</v>
      </c>
      <c r="F76" s="29">
        <v>4</v>
      </c>
      <c r="G76" s="30" t="s">
        <v>269</v>
      </c>
      <c r="H76" s="31" t="s">
        <v>337</v>
      </c>
      <c r="I76" s="32" t="s">
        <v>462</v>
      </c>
      <c r="J76" s="29">
        <v>30801</v>
      </c>
      <c r="K76" s="29">
        <v>420</v>
      </c>
      <c r="L76" s="29">
        <v>420</v>
      </c>
      <c r="M76" s="29">
        <v>80</v>
      </c>
      <c r="N76" s="29">
        <f t="shared" si="2"/>
        <v>1.4111999999999998E-2</v>
      </c>
      <c r="O76" s="33">
        <v>0.92</v>
      </c>
      <c r="P76" s="34" t="s">
        <v>521</v>
      </c>
      <c r="Q76" s="35">
        <v>925</v>
      </c>
      <c r="R76" s="24"/>
      <c r="S76" s="15">
        <v>549.84</v>
      </c>
      <c r="T76" s="4"/>
      <c r="U76" s="1"/>
      <c r="V76" s="1"/>
      <c r="W76" s="1"/>
      <c r="X76" s="1"/>
      <c r="Y76" s="1"/>
      <c r="Z76" s="1"/>
    </row>
    <row r="77" spans="1:26" s="21" customFormat="1" ht="12.75" customHeight="1" x14ac:dyDescent="0.2">
      <c r="A77" s="26">
        <v>1540</v>
      </c>
      <c r="B77" s="27" t="s">
        <v>86</v>
      </c>
      <c r="C77" s="27" t="s">
        <v>211</v>
      </c>
      <c r="D77" s="27" t="s">
        <v>268</v>
      </c>
      <c r="E77" s="28">
        <v>1</v>
      </c>
      <c r="F77" s="29">
        <v>4</v>
      </c>
      <c r="G77" s="30" t="s">
        <v>269</v>
      </c>
      <c r="H77" s="31" t="s">
        <v>338</v>
      </c>
      <c r="I77" s="32" t="s">
        <v>463</v>
      </c>
      <c r="J77" s="29">
        <v>30803</v>
      </c>
      <c r="K77" s="29">
        <v>420</v>
      </c>
      <c r="L77" s="29">
        <v>420</v>
      </c>
      <c r="M77" s="29">
        <v>80</v>
      </c>
      <c r="N77" s="29">
        <f t="shared" si="2"/>
        <v>1.4111999999999998E-2</v>
      </c>
      <c r="O77" s="33">
        <v>0.92</v>
      </c>
      <c r="P77" s="34" t="s">
        <v>522</v>
      </c>
      <c r="Q77" s="35">
        <v>970</v>
      </c>
      <c r="R77" s="24"/>
      <c r="S77" s="15">
        <v>596.46</v>
      </c>
      <c r="T77" s="4"/>
      <c r="U77" s="1"/>
      <c r="V77" s="1"/>
      <c r="W77" s="1"/>
      <c r="X77" s="1"/>
      <c r="Y77" s="1"/>
      <c r="Z77" s="1"/>
    </row>
    <row r="78" spans="1:26" s="21" customFormat="1" ht="12.75" customHeight="1" x14ac:dyDescent="0.2">
      <c r="A78" s="26">
        <v>1541</v>
      </c>
      <c r="B78" s="27" t="s">
        <v>87</v>
      </c>
      <c r="C78" s="27" t="s">
        <v>212</v>
      </c>
      <c r="D78" s="27" t="s">
        <v>268</v>
      </c>
      <c r="E78" s="28">
        <v>1</v>
      </c>
      <c r="F78" s="29">
        <v>4</v>
      </c>
      <c r="G78" s="30" t="s">
        <v>269</v>
      </c>
      <c r="H78" s="31" t="s">
        <v>339</v>
      </c>
      <c r="I78" s="32" t="s">
        <v>464</v>
      </c>
      <c r="J78" s="29">
        <v>30805</v>
      </c>
      <c r="K78" s="29">
        <v>420</v>
      </c>
      <c r="L78" s="29">
        <v>420</v>
      </c>
      <c r="M78" s="29">
        <v>80</v>
      </c>
      <c r="N78" s="29">
        <f t="shared" si="2"/>
        <v>1.4111999999999998E-2</v>
      </c>
      <c r="O78" s="33">
        <v>0.92</v>
      </c>
      <c r="P78" s="34" t="s">
        <v>522</v>
      </c>
      <c r="Q78" s="35">
        <v>1255</v>
      </c>
      <c r="R78" s="24"/>
      <c r="S78" s="15">
        <v>775.02</v>
      </c>
      <c r="T78" s="4"/>
      <c r="U78" s="1"/>
      <c r="V78" s="1"/>
      <c r="W78" s="1"/>
      <c r="X78" s="1"/>
      <c r="Y78" s="1"/>
      <c r="Z78" s="1"/>
    </row>
    <row r="79" spans="1:26" s="21" customFormat="1" ht="12.75" customHeight="1" x14ac:dyDescent="0.2">
      <c r="A79" s="26">
        <v>1542</v>
      </c>
      <c r="B79" s="27" t="s">
        <v>88</v>
      </c>
      <c r="C79" s="27" t="s">
        <v>213</v>
      </c>
      <c r="D79" s="27" t="s">
        <v>268</v>
      </c>
      <c r="E79" s="28">
        <v>1</v>
      </c>
      <c r="F79" s="29">
        <v>4</v>
      </c>
      <c r="G79" s="30" t="s">
        <v>269</v>
      </c>
      <c r="H79" s="31" t="s">
        <v>340</v>
      </c>
      <c r="I79" s="32" t="s">
        <v>465</v>
      </c>
      <c r="J79" s="29">
        <v>19329</v>
      </c>
      <c r="K79" s="29">
        <v>420</v>
      </c>
      <c r="L79" s="29">
        <v>420</v>
      </c>
      <c r="M79" s="29">
        <v>80</v>
      </c>
      <c r="N79" s="29">
        <f t="shared" si="2"/>
        <v>1.4111999999999998E-2</v>
      </c>
      <c r="O79" s="33">
        <v>0.95</v>
      </c>
      <c r="P79" s="34" t="s">
        <v>521</v>
      </c>
      <c r="Q79" s="35">
        <v>980</v>
      </c>
      <c r="R79" s="24"/>
      <c r="S79" s="15">
        <v>582.24</v>
      </c>
      <c r="T79" s="4"/>
      <c r="U79" s="1"/>
      <c r="V79" s="1"/>
      <c r="W79" s="1"/>
      <c r="X79" s="1"/>
      <c r="Y79" s="1"/>
      <c r="Z79" s="1"/>
    </row>
    <row r="80" spans="1:26" s="21" customFormat="1" ht="12.75" customHeight="1" x14ac:dyDescent="0.2">
      <c r="A80" s="26">
        <v>1543</v>
      </c>
      <c r="B80" s="27" t="s">
        <v>89</v>
      </c>
      <c r="C80" s="27" t="s">
        <v>214</v>
      </c>
      <c r="D80" s="27" t="s">
        <v>268</v>
      </c>
      <c r="E80" s="28">
        <v>1</v>
      </c>
      <c r="F80" s="29">
        <v>4</v>
      </c>
      <c r="G80" s="30" t="s">
        <v>269</v>
      </c>
      <c r="H80" s="31" t="s">
        <v>341</v>
      </c>
      <c r="I80" s="32" t="s">
        <v>466</v>
      </c>
      <c r="J80" s="29">
        <v>19332</v>
      </c>
      <c r="K80" s="29">
        <v>420</v>
      </c>
      <c r="L80" s="29">
        <v>420</v>
      </c>
      <c r="M80" s="29">
        <v>80</v>
      </c>
      <c r="N80" s="29">
        <f t="shared" si="2"/>
        <v>1.4111999999999998E-2</v>
      </c>
      <c r="O80" s="33">
        <v>0.95</v>
      </c>
      <c r="P80" s="34" t="s">
        <v>520</v>
      </c>
      <c r="Q80" s="35">
        <v>1235</v>
      </c>
      <c r="R80" s="24"/>
      <c r="S80" s="15">
        <v>760.8</v>
      </c>
      <c r="T80" s="4"/>
      <c r="U80" s="1"/>
      <c r="V80" s="1"/>
      <c r="W80" s="1"/>
      <c r="X80" s="1"/>
      <c r="Y80" s="1"/>
      <c r="Z80" s="1"/>
    </row>
    <row r="81" spans="1:26" s="21" customFormat="1" ht="12.75" customHeight="1" x14ac:dyDescent="0.2">
      <c r="A81" s="26">
        <v>1544</v>
      </c>
      <c r="B81" s="27" t="s">
        <v>90</v>
      </c>
      <c r="C81" s="27" t="s">
        <v>215</v>
      </c>
      <c r="D81" s="27" t="s">
        <v>268</v>
      </c>
      <c r="E81" s="28">
        <v>1</v>
      </c>
      <c r="F81" s="29">
        <v>4</v>
      </c>
      <c r="G81" s="30" t="s">
        <v>269</v>
      </c>
      <c r="H81" s="31" t="s">
        <v>342</v>
      </c>
      <c r="I81" s="32" t="s">
        <v>467</v>
      </c>
      <c r="J81" s="29">
        <v>19330</v>
      </c>
      <c r="K81" s="29">
        <v>420</v>
      </c>
      <c r="L81" s="29">
        <v>420</v>
      </c>
      <c r="M81" s="29">
        <v>80</v>
      </c>
      <c r="N81" s="29">
        <f t="shared" si="2"/>
        <v>1.4111999999999998E-2</v>
      </c>
      <c r="O81" s="33">
        <v>0.95</v>
      </c>
      <c r="P81" s="34" t="s">
        <v>521</v>
      </c>
      <c r="Q81" s="35">
        <v>980</v>
      </c>
      <c r="R81" s="24"/>
      <c r="S81" s="15">
        <v>582.24</v>
      </c>
      <c r="T81" s="4"/>
      <c r="U81" s="1"/>
      <c r="V81" s="1"/>
      <c r="W81" s="1"/>
      <c r="X81" s="1"/>
      <c r="Y81" s="1"/>
      <c r="Z81" s="1"/>
    </row>
    <row r="82" spans="1:26" s="21" customFormat="1" ht="12.75" customHeight="1" x14ac:dyDescent="0.2">
      <c r="A82" s="26">
        <v>1545</v>
      </c>
      <c r="B82" s="27" t="s">
        <v>91</v>
      </c>
      <c r="C82" s="27" t="s">
        <v>216</v>
      </c>
      <c r="D82" s="27" t="s">
        <v>268</v>
      </c>
      <c r="E82" s="28">
        <v>1</v>
      </c>
      <c r="F82" s="29">
        <v>4</v>
      </c>
      <c r="G82" s="30" t="s">
        <v>269</v>
      </c>
      <c r="H82" s="31" t="s">
        <v>343</v>
      </c>
      <c r="I82" s="32" t="s">
        <v>468</v>
      </c>
      <c r="J82" s="29">
        <v>19328</v>
      </c>
      <c r="K82" s="29">
        <v>420</v>
      </c>
      <c r="L82" s="29">
        <v>420</v>
      </c>
      <c r="M82" s="29">
        <v>80</v>
      </c>
      <c r="N82" s="29">
        <f t="shared" si="2"/>
        <v>1.4111999999999998E-2</v>
      </c>
      <c r="O82" s="33">
        <v>0.95</v>
      </c>
      <c r="P82" s="34" t="s">
        <v>520</v>
      </c>
      <c r="Q82" s="35">
        <v>900</v>
      </c>
      <c r="R82" s="24"/>
      <c r="S82" s="15">
        <v>557.76</v>
      </c>
      <c r="T82" s="4"/>
      <c r="U82" s="1"/>
      <c r="V82" s="1"/>
      <c r="W82" s="1"/>
      <c r="X82" s="1"/>
      <c r="Y82" s="1"/>
      <c r="Z82" s="1"/>
    </row>
    <row r="83" spans="1:26" s="21" customFormat="1" ht="12.75" customHeight="1" x14ac:dyDescent="0.2">
      <c r="A83" s="26">
        <v>1546</v>
      </c>
      <c r="B83" s="27" t="s">
        <v>92</v>
      </c>
      <c r="C83" s="27" t="s">
        <v>217</v>
      </c>
      <c r="D83" s="27" t="s">
        <v>268</v>
      </c>
      <c r="E83" s="28">
        <v>1</v>
      </c>
      <c r="F83" s="29">
        <v>4</v>
      </c>
      <c r="G83" s="30" t="s">
        <v>269</v>
      </c>
      <c r="H83" s="31" t="s">
        <v>344</v>
      </c>
      <c r="I83" s="32" t="s">
        <v>469</v>
      </c>
      <c r="J83" s="29">
        <v>19331</v>
      </c>
      <c r="K83" s="29">
        <v>420</v>
      </c>
      <c r="L83" s="29">
        <v>420</v>
      </c>
      <c r="M83" s="29">
        <v>80</v>
      </c>
      <c r="N83" s="29">
        <f t="shared" si="2"/>
        <v>1.4111999999999998E-2</v>
      </c>
      <c r="O83" s="33">
        <v>0.95</v>
      </c>
      <c r="P83" s="34" t="s">
        <v>520</v>
      </c>
      <c r="Q83" s="35">
        <v>1070</v>
      </c>
      <c r="R83" s="24"/>
      <c r="S83" s="15">
        <v>658.86</v>
      </c>
      <c r="T83" s="4"/>
      <c r="U83" s="1"/>
      <c r="V83" s="1"/>
      <c r="W83" s="1"/>
      <c r="X83" s="1"/>
      <c r="Y83" s="1"/>
      <c r="Z83" s="1"/>
    </row>
    <row r="84" spans="1:26" s="21" customFormat="1" ht="12.75" customHeight="1" x14ac:dyDescent="0.2">
      <c r="A84" s="26">
        <v>1547</v>
      </c>
      <c r="B84" s="27" t="s">
        <v>93</v>
      </c>
      <c r="C84" s="27" t="s">
        <v>218</v>
      </c>
      <c r="D84" s="27" t="s">
        <v>268</v>
      </c>
      <c r="E84" s="28">
        <v>1</v>
      </c>
      <c r="F84" s="29">
        <v>4</v>
      </c>
      <c r="G84" s="30" t="s">
        <v>269</v>
      </c>
      <c r="H84" s="31" t="s">
        <v>345</v>
      </c>
      <c r="I84" s="32" t="s">
        <v>470</v>
      </c>
      <c r="J84" s="29">
        <v>19340</v>
      </c>
      <c r="K84" s="29">
        <v>420</v>
      </c>
      <c r="L84" s="29">
        <v>420</v>
      </c>
      <c r="M84" s="29">
        <v>80</v>
      </c>
      <c r="N84" s="29">
        <f t="shared" si="2"/>
        <v>1.4111999999999998E-2</v>
      </c>
      <c r="O84" s="33">
        <v>0.95</v>
      </c>
      <c r="P84" s="34" t="s">
        <v>520</v>
      </c>
      <c r="Q84" s="35">
        <v>1060</v>
      </c>
      <c r="R84" s="24"/>
      <c r="S84" s="15">
        <v>653.34</v>
      </c>
      <c r="T84" s="4"/>
      <c r="U84" s="1"/>
      <c r="V84" s="1"/>
      <c r="W84" s="1"/>
      <c r="X84" s="1"/>
      <c r="Y84" s="1"/>
      <c r="Z84" s="1"/>
    </row>
    <row r="85" spans="1:26" s="21" customFormat="1" ht="12.75" customHeight="1" x14ac:dyDescent="0.2">
      <c r="A85" s="26">
        <v>1548</v>
      </c>
      <c r="B85" s="27" t="s">
        <v>94</v>
      </c>
      <c r="C85" s="27" t="s">
        <v>219</v>
      </c>
      <c r="D85" s="27" t="s">
        <v>268</v>
      </c>
      <c r="E85" s="28">
        <v>1</v>
      </c>
      <c r="F85" s="29">
        <v>4</v>
      </c>
      <c r="G85" s="30" t="s">
        <v>269</v>
      </c>
      <c r="H85" s="31" t="s">
        <v>346</v>
      </c>
      <c r="I85" s="32" t="s">
        <v>471</v>
      </c>
      <c r="J85" s="29">
        <v>19339</v>
      </c>
      <c r="K85" s="29">
        <v>420</v>
      </c>
      <c r="L85" s="29">
        <v>420</v>
      </c>
      <c r="M85" s="29">
        <v>80</v>
      </c>
      <c r="N85" s="29">
        <f t="shared" si="2"/>
        <v>1.4111999999999998E-2</v>
      </c>
      <c r="O85" s="33">
        <v>0.95</v>
      </c>
      <c r="P85" s="34" t="s">
        <v>521</v>
      </c>
      <c r="Q85" s="35">
        <v>935</v>
      </c>
      <c r="R85" s="24"/>
      <c r="S85" s="15">
        <v>556.98</v>
      </c>
      <c r="T85" s="4"/>
      <c r="U85" s="1"/>
      <c r="V85" s="1"/>
      <c r="W85" s="1"/>
      <c r="X85" s="1"/>
      <c r="Y85" s="1"/>
      <c r="Z85" s="1"/>
    </row>
    <row r="86" spans="1:26" s="21" customFormat="1" ht="12.75" customHeight="1" x14ac:dyDescent="0.2">
      <c r="A86" s="26">
        <v>1549</v>
      </c>
      <c r="B86" s="27" t="s">
        <v>95</v>
      </c>
      <c r="C86" s="27" t="s">
        <v>220</v>
      </c>
      <c r="D86" s="27" t="s">
        <v>268</v>
      </c>
      <c r="E86" s="28">
        <v>1</v>
      </c>
      <c r="F86" s="29">
        <v>4</v>
      </c>
      <c r="G86" s="30" t="s">
        <v>269</v>
      </c>
      <c r="H86" s="31" t="s">
        <v>347</v>
      </c>
      <c r="I86" s="32" t="s">
        <v>472</v>
      </c>
      <c r="J86" s="29">
        <v>19338</v>
      </c>
      <c r="K86" s="29">
        <v>420</v>
      </c>
      <c r="L86" s="29">
        <v>420</v>
      </c>
      <c r="M86" s="29">
        <v>80</v>
      </c>
      <c r="N86" s="29">
        <f t="shared" si="2"/>
        <v>1.4111999999999998E-2</v>
      </c>
      <c r="O86" s="33">
        <v>0.95</v>
      </c>
      <c r="P86" s="34" t="s">
        <v>520</v>
      </c>
      <c r="Q86" s="35">
        <v>890</v>
      </c>
      <c r="R86" s="24"/>
      <c r="S86" s="15">
        <v>551.4</v>
      </c>
      <c r="T86" s="4"/>
      <c r="U86" s="1"/>
      <c r="V86" s="1"/>
      <c r="W86" s="1"/>
      <c r="X86" s="1"/>
      <c r="Y86" s="1"/>
      <c r="Z86" s="1"/>
    </row>
    <row r="87" spans="1:26" s="21" customFormat="1" ht="12.75" customHeight="1" x14ac:dyDescent="0.2">
      <c r="A87" s="26">
        <v>1550</v>
      </c>
      <c r="B87" s="27" t="s">
        <v>96</v>
      </c>
      <c r="C87" s="27" t="s">
        <v>221</v>
      </c>
      <c r="D87" s="27" t="s">
        <v>268</v>
      </c>
      <c r="E87" s="28">
        <v>1</v>
      </c>
      <c r="F87" s="29">
        <v>3</v>
      </c>
      <c r="G87" s="30" t="s">
        <v>269</v>
      </c>
      <c r="H87" s="31" t="s">
        <v>348</v>
      </c>
      <c r="I87" s="32" t="s">
        <v>473</v>
      </c>
      <c r="J87" s="29">
        <v>27505</v>
      </c>
      <c r="K87" s="29">
        <v>80</v>
      </c>
      <c r="L87" s="29">
        <v>420</v>
      </c>
      <c r="M87" s="29">
        <v>420</v>
      </c>
      <c r="N87" s="29">
        <f t="shared" si="2"/>
        <v>1.4111999999999998E-2</v>
      </c>
      <c r="O87" s="33">
        <v>1.2669999999999999</v>
      </c>
      <c r="P87" s="34" t="s">
        <v>522</v>
      </c>
      <c r="Q87" s="35">
        <v>980</v>
      </c>
      <c r="R87" s="24"/>
      <c r="S87" s="15">
        <v>582.24</v>
      </c>
      <c r="T87" s="4"/>
      <c r="U87" s="1"/>
      <c r="V87" s="1"/>
      <c r="W87" s="1"/>
      <c r="X87" s="1"/>
      <c r="Y87" s="1"/>
      <c r="Z87" s="1"/>
    </row>
    <row r="88" spans="1:26" s="21" customFormat="1" ht="12.75" customHeight="1" x14ac:dyDescent="0.2">
      <c r="A88" s="26">
        <v>1551</v>
      </c>
      <c r="B88" s="27" t="s">
        <v>97</v>
      </c>
      <c r="C88" s="27" t="s">
        <v>222</v>
      </c>
      <c r="D88" s="27" t="s">
        <v>268</v>
      </c>
      <c r="E88" s="28">
        <v>1</v>
      </c>
      <c r="F88" s="29">
        <v>3</v>
      </c>
      <c r="G88" s="30" t="s">
        <v>269</v>
      </c>
      <c r="H88" s="31" t="s">
        <v>349</v>
      </c>
      <c r="I88" s="32" t="s">
        <v>474</v>
      </c>
      <c r="J88" s="29">
        <v>27508</v>
      </c>
      <c r="K88" s="29">
        <v>80</v>
      </c>
      <c r="L88" s="29">
        <v>420</v>
      </c>
      <c r="M88" s="29">
        <v>420</v>
      </c>
      <c r="N88" s="29">
        <f t="shared" si="2"/>
        <v>1.4111999999999998E-2</v>
      </c>
      <c r="O88" s="33">
        <v>1.2669999999999999</v>
      </c>
      <c r="P88" s="34" t="s">
        <v>522</v>
      </c>
      <c r="Q88" s="35">
        <v>1125</v>
      </c>
      <c r="R88" s="24"/>
      <c r="S88" s="15">
        <v>692.04</v>
      </c>
      <c r="T88" s="4"/>
      <c r="U88" s="1"/>
      <c r="V88" s="1"/>
      <c r="W88" s="1"/>
      <c r="X88" s="1"/>
      <c r="Y88" s="1"/>
      <c r="Z88" s="1"/>
    </row>
    <row r="89" spans="1:26" s="21" customFormat="1" ht="12.75" customHeight="1" x14ac:dyDescent="0.2">
      <c r="A89" s="26">
        <v>1552</v>
      </c>
      <c r="B89" s="27" t="s">
        <v>98</v>
      </c>
      <c r="C89" s="27" t="s">
        <v>223</v>
      </c>
      <c r="D89" s="27" t="s">
        <v>268</v>
      </c>
      <c r="E89" s="28">
        <v>1</v>
      </c>
      <c r="F89" s="29">
        <v>3</v>
      </c>
      <c r="G89" s="30" t="s">
        <v>269</v>
      </c>
      <c r="H89" s="31" t="s">
        <v>350</v>
      </c>
      <c r="I89" s="32" t="s">
        <v>475</v>
      </c>
      <c r="J89" s="29">
        <v>27506</v>
      </c>
      <c r="K89" s="29">
        <v>80</v>
      </c>
      <c r="L89" s="29">
        <v>420</v>
      </c>
      <c r="M89" s="29">
        <v>420</v>
      </c>
      <c r="N89" s="29">
        <f t="shared" si="2"/>
        <v>1.4111999999999998E-2</v>
      </c>
      <c r="O89" s="33">
        <v>1.2669999999999999</v>
      </c>
      <c r="P89" s="34" t="s">
        <v>522</v>
      </c>
      <c r="Q89" s="35">
        <v>980</v>
      </c>
      <c r="R89" s="24"/>
      <c r="S89" s="15">
        <v>582.24</v>
      </c>
      <c r="T89" s="4"/>
      <c r="U89" s="1"/>
      <c r="V89" s="1"/>
      <c r="W89" s="1"/>
      <c r="X89" s="1"/>
      <c r="Y89" s="1"/>
      <c r="Z89" s="1"/>
    </row>
    <row r="90" spans="1:26" s="21" customFormat="1" ht="12.75" customHeight="1" x14ac:dyDescent="0.2">
      <c r="A90" s="26">
        <v>1553</v>
      </c>
      <c r="B90" s="27" t="s">
        <v>99</v>
      </c>
      <c r="C90" s="27" t="s">
        <v>224</v>
      </c>
      <c r="D90" s="27" t="s">
        <v>268</v>
      </c>
      <c r="E90" s="28">
        <v>1</v>
      </c>
      <c r="F90" s="29">
        <v>3</v>
      </c>
      <c r="G90" s="30" t="s">
        <v>269</v>
      </c>
      <c r="H90" s="31" t="s">
        <v>351</v>
      </c>
      <c r="I90" s="32" t="s">
        <v>476</v>
      </c>
      <c r="J90" s="29">
        <v>27504</v>
      </c>
      <c r="K90" s="29">
        <v>80</v>
      </c>
      <c r="L90" s="29">
        <v>420</v>
      </c>
      <c r="M90" s="29">
        <v>420</v>
      </c>
      <c r="N90" s="29">
        <f t="shared" si="2"/>
        <v>1.4111999999999998E-2</v>
      </c>
      <c r="O90" s="33">
        <v>1.2669999999999999</v>
      </c>
      <c r="P90" s="34" t="s">
        <v>522</v>
      </c>
      <c r="Q90" s="35">
        <v>950</v>
      </c>
      <c r="R90" s="24"/>
      <c r="S90" s="15">
        <v>564.05999999999995</v>
      </c>
      <c r="T90" s="4"/>
      <c r="U90" s="1"/>
      <c r="V90" s="1"/>
      <c r="W90" s="1"/>
      <c r="X90" s="1"/>
      <c r="Y90" s="1"/>
      <c r="Z90" s="1"/>
    </row>
    <row r="91" spans="1:26" s="21" customFormat="1" ht="12.75" customHeight="1" x14ac:dyDescent="0.2">
      <c r="A91" s="26">
        <v>1554</v>
      </c>
      <c r="B91" s="27" t="s">
        <v>100</v>
      </c>
      <c r="C91" s="27" t="s">
        <v>225</v>
      </c>
      <c r="D91" s="27" t="s">
        <v>268</v>
      </c>
      <c r="E91" s="28">
        <v>1</v>
      </c>
      <c r="F91" s="29">
        <v>3</v>
      </c>
      <c r="G91" s="30" t="s">
        <v>269</v>
      </c>
      <c r="H91" s="31" t="s">
        <v>352</v>
      </c>
      <c r="I91" s="32" t="s">
        <v>477</v>
      </c>
      <c r="J91" s="29">
        <v>27507</v>
      </c>
      <c r="K91" s="29">
        <v>80</v>
      </c>
      <c r="L91" s="29">
        <v>420</v>
      </c>
      <c r="M91" s="29">
        <v>420</v>
      </c>
      <c r="N91" s="29">
        <f t="shared" si="2"/>
        <v>1.4111999999999998E-2</v>
      </c>
      <c r="O91" s="33">
        <v>1.2669999999999999</v>
      </c>
      <c r="P91" s="34" t="s">
        <v>521</v>
      </c>
      <c r="Q91" s="35">
        <v>970</v>
      </c>
      <c r="R91" s="24"/>
      <c r="S91" s="15">
        <v>598.79999999999995</v>
      </c>
      <c r="T91" s="4"/>
      <c r="U91" s="1"/>
      <c r="V91" s="1"/>
      <c r="W91" s="1"/>
      <c r="X91" s="1"/>
      <c r="Y91" s="1"/>
      <c r="Z91" s="1"/>
    </row>
    <row r="92" spans="1:26" s="21" customFormat="1" ht="12.75" customHeight="1" x14ac:dyDescent="0.2">
      <c r="A92" s="26">
        <v>1555</v>
      </c>
      <c r="B92" s="27" t="s">
        <v>101</v>
      </c>
      <c r="C92" s="27" t="s">
        <v>226</v>
      </c>
      <c r="D92" s="27" t="s">
        <v>268</v>
      </c>
      <c r="E92" s="28">
        <v>1</v>
      </c>
      <c r="F92" s="29">
        <v>4</v>
      </c>
      <c r="G92" s="30" t="s">
        <v>269</v>
      </c>
      <c r="H92" s="31" t="s">
        <v>353</v>
      </c>
      <c r="I92" s="32" t="s">
        <v>478</v>
      </c>
      <c r="J92" s="29">
        <v>19334</v>
      </c>
      <c r="K92" s="29">
        <v>420</v>
      </c>
      <c r="L92" s="29">
        <v>420</v>
      </c>
      <c r="M92" s="29">
        <v>80</v>
      </c>
      <c r="N92" s="29">
        <f t="shared" si="2"/>
        <v>1.4111999999999998E-2</v>
      </c>
      <c r="O92" s="33">
        <v>0.95</v>
      </c>
      <c r="P92" s="34" t="s">
        <v>521</v>
      </c>
      <c r="Q92" s="35">
        <v>980</v>
      </c>
      <c r="R92" s="24"/>
      <c r="S92" s="15">
        <v>582.24</v>
      </c>
      <c r="T92" s="4"/>
      <c r="U92" s="1"/>
      <c r="V92" s="1"/>
      <c r="W92" s="1"/>
      <c r="X92" s="1"/>
      <c r="Y92" s="1"/>
      <c r="Z92" s="1"/>
    </row>
    <row r="93" spans="1:26" s="21" customFormat="1" ht="12.75" customHeight="1" x14ac:dyDescent="0.2">
      <c r="A93" s="26">
        <v>1556</v>
      </c>
      <c r="B93" s="27" t="s">
        <v>102</v>
      </c>
      <c r="C93" s="27" t="s">
        <v>227</v>
      </c>
      <c r="D93" s="27" t="s">
        <v>268</v>
      </c>
      <c r="E93" s="28">
        <v>1</v>
      </c>
      <c r="F93" s="29">
        <v>4</v>
      </c>
      <c r="G93" s="30" t="s">
        <v>269</v>
      </c>
      <c r="H93" s="31" t="s">
        <v>354</v>
      </c>
      <c r="I93" s="32" t="s">
        <v>479</v>
      </c>
      <c r="J93" s="29">
        <v>19337</v>
      </c>
      <c r="K93" s="29">
        <v>420</v>
      </c>
      <c r="L93" s="29">
        <v>420</v>
      </c>
      <c r="M93" s="29">
        <v>80</v>
      </c>
      <c r="N93" s="29">
        <f t="shared" si="2"/>
        <v>1.4111999999999998E-2</v>
      </c>
      <c r="O93" s="33">
        <v>0.95</v>
      </c>
      <c r="P93" s="34" t="s">
        <v>521</v>
      </c>
      <c r="Q93" s="35">
        <v>1125</v>
      </c>
      <c r="R93" s="24"/>
      <c r="S93" s="15">
        <v>692.04</v>
      </c>
      <c r="T93" s="4"/>
      <c r="U93" s="1"/>
      <c r="V93" s="1"/>
      <c r="W93" s="1"/>
      <c r="X93" s="1"/>
      <c r="Y93" s="1"/>
      <c r="Z93" s="1"/>
    </row>
    <row r="94" spans="1:26" s="21" customFormat="1" ht="12.75" customHeight="1" x14ac:dyDescent="0.2">
      <c r="A94" s="26">
        <v>1557</v>
      </c>
      <c r="B94" s="27" t="s">
        <v>103</v>
      </c>
      <c r="C94" s="27" t="s">
        <v>228</v>
      </c>
      <c r="D94" s="27" t="s">
        <v>268</v>
      </c>
      <c r="E94" s="28">
        <v>1</v>
      </c>
      <c r="F94" s="29">
        <v>4</v>
      </c>
      <c r="G94" s="30" t="s">
        <v>269</v>
      </c>
      <c r="H94" s="31" t="s">
        <v>355</v>
      </c>
      <c r="I94" s="32" t="s">
        <v>480</v>
      </c>
      <c r="J94" s="29">
        <v>19335</v>
      </c>
      <c r="K94" s="29">
        <v>420</v>
      </c>
      <c r="L94" s="29">
        <v>420</v>
      </c>
      <c r="M94" s="29">
        <v>80</v>
      </c>
      <c r="N94" s="29">
        <f t="shared" si="2"/>
        <v>1.4111999999999998E-2</v>
      </c>
      <c r="O94" s="33">
        <v>0.95</v>
      </c>
      <c r="P94" s="34" t="s">
        <v>522</v>
      </c>
      <c r="Q94" s="35">
        <v>980</v>
      </c>
      <c r="R94" s="24"/>
      <c r="S94" s="15">
        <v>582.24</v>
      </c>
      <c r="T94" s="4"/>
      <c r="U94" s="1"/>
      <c r="V94" s="1"/>
      <c r="W94" s="1"/>
      <c r="X94" s="1"/>
      <c r="Y94" s="1"/>
      <c r="Z94" s="1"/>
    </row>
    <row r="95" spans="1:26" s="21" customFormat="1" ht="12.75" customHeight="1" x14ac:dyDescent="0.2">
      <c r="A95" s="26">
        <v>1558</v>
      </c>
      <c r="B95" s="27" t="s">
        <v>104</v>
      </c>
      <c r="C95" s="27" t="s">
        <v>229</v>
      </c>
      <c r="D95" s="27" t="s">
        <v>268</v>
      </c>
      <c r="E95" s="28">
        <v>1</v>
      </c>
      <c r="F95" s="29">
        <v>4</v>
      </c>
      <c r="G95" s="30" t="s">
        <v>269</v>
      </c>
      <c r="H95" s="31" t="s">
        <v>356</v>
      </c>
      <c r="I95" s="32" t="s">
        <v>481</v>
      </c>
      <c r="J95" s="29">
        <v>19333</v>
      </c>
      <c r="K95" s="29">
        <v>420</v>
      </c>
      <c r="L95" s="29">
        <v>420</v>
      </c>
      <c r="M95" s="29">
        <v>80</v>
      </c>
      <c r="N95" s="29">
        <f t="shared" si="2"/>
        <v>1.4111999999999998E-2</v>
      </c>
      <c r="O95" s="33">
        <v>0.95</v>
      </c>
      <c r="P95" s="34" t="s">
        <v>520</v>
      </c>
      <c r="Q95" s="35">
        <v>900</v>
      </c>
      <c r="R95" s="24"/>
      <c r="S95" s="15">
        <v>557.76</v>
      </c>
      <c r="T95" s="4"/>
      <c r="U95" s="1"/>
      <c r="V95" s="1"/>
      <c r="W95" s="1"/>
      <c r="X95" s="1"/>
      <c r="Y95" s="1"/>
      <c r="Z95" s="1"/>
    </row>
    <row r="96" spans="1:26" s="21" customFormat="1" ht="12.75" customHeight="1" x14ac:dyDescent="0.2">
      <c r="A96" s="26">
        <v>1559</v>
      </c>
      <c r="B96" s="27" t="s">
        <v>105</v>
      </c>
      <c r="C96" s="27" t="s">
        <v>230</v>
      </c>
      <c r="D96" s="27" t="s">
        <v>268</v>
      </c>
      <c r="E96" s="28">
        <v>1</v>
      </c>
      <c r="F96" s="29">
        <v>4</v>
      </c>
      <c r="G96" s="30" t="s">
        <v>269</v>
      </c>
      <c r="H96" s="31" t="s">
        <v>357</v>
      </c>
      <c r="I96" s="32" t="s">
        <v>482</v>
      </c>
      <c r="J96" s="29">
        <v>19336</v>
      </c>
      <c r="K96" s="29">
        <v>420</v>
      </c>
      <c r="L96" s="29">
        <v>420</v>
      </c>
      <c r="M96" s="29">
        <v>80</v>
      </c>
      <c r="N96" s="29">
        <f t="shared" si="2"/>
        <v>1.4111999999999998E-2</v>
      </c>
      <c r="O96" s="33">
        <v>0.95</v>
      </c>
      <c r="P96" s="34" t="s">
        <v>521</v>
      </c>
      <c r="Q96" s="35">
        <v>970</v>
      </c>
      <c r="R96" s="24"/>
      <c r="S96" s="15">
        <v>598.79999999999995</v>
      </c>
      <c r="T96" s="4"/>
      <c r="U96" s="1"/>
      <c r="V96" s="1"/>
      <c r="W96" s="1"/>
      <c r="X96" s="1"/>
      <c r="Y96" s="1"/>
      <c r="Z96" s="1"/>
    </row>
    <row r="97" spans="1:26" s="21" customFormat="1" ht="12.75" customHeight="1" x14ac:dyDescent="0.2">
      <c r="A97" s="26">
        <v>1560</v>
      </c>
      <c r="B97" s="27" t="s">
        <v>106</v>
      </c>
      <c r="C97" s="27" t="s">
        <v>231</v>
      </c>
      <c r="D97" s="27" t="s">
        <v>268</v>
      </c>
      <c r="E97" s="28">
        <v>1</v>
      </c>
      <c r="F97" s="29">
        <v>8</v>
      </c>
      <c r="G97" s="30" t="s">
        <v>269</v>
      </c>
      <c r="H97" s="31" t="s">
        <v>358</v>
      </c>
      <c r="I97" s="32" t="s">
        <v>483</v>
      </c>
      <c r="J97" s="29">
        <v>20674</v>
      </c>
      <c r="K97" s="29">
        <v>440</v>
      </c>
      <c r="L97" s="29">
        <v>440</v>
      </c>
      <c r="M97" s="29">
        <v>80</v>
      </c>
      <c r="N97" s="29">
        <f t="shared" si="2"/>
        <v>1.5488E-2</v>
      </c>
      <c r="O97" s="33">
        <v>0.47499999999999998</v>
      </c>
      <c r="P97" s="34" t="s">
        <v>521</v>
      </c>
      <c r="Q97" s="35">
        <v>1025</v>
      </c>
      <c r="R97" s="24"/>
      <c r="S97" s="15">
        <v>631.98</v>
      </c>
      <c r="T97" s="4"/>
      <c r="U97" s="1"/>
      <c r="V97" s="1"/>
      <c r="W97" s="1"/>
      <c r="X97" s="1"/>
      <c r="Y97" s="1"/>
      <c r="Z97" s="1"/>
    </row>
    <row r="98" spans="1:26" s="21" customFormat="1" ht="12.75" customHeight="1" x14ac:dyDescent="0.2">
      <c r="A98" s="26">
        <v>1561</v>
      </c>
      <c r="B98" s="27" t="s">
        <v>107</v>
      </c>
      <c r="C98" s="27" t="s">
        <v>232</v>
      </c>
      <c r="D98" s="27" t="s">
        <v>268</v>
      </c>
      <c r="E98" s="28">
        <v>1</v>
      </c>
      <c r="F98" s="29">
        <v>4</v>
      </c>
      <c r="G98" s="30" t="s">
        <v>269</v>
      </c>
      <c r="H98" s="31" t="s">
        <v>359</v>
      </c>
      <c r="I98" s="32" t="s">
        <v>484</v>
      </c>
      <c r="J98" s="29">
        <v>20675</v>
      </c>
      <c r="K98" s="29">
        <v>440</v>
      </c>
      <c r="L98" s="29">
        <v>440</v>
      </c>
      <c r="M98" s="29">
        <v>150</v>
      </c>
      <c r="N98" s="29">
        <f t="shared" si="2"/>
        <v>2.9039999999999996E-2</v>
      </c>
      <c r="O98" s="33">
        <v>0.95</v>
      </c>
      <c r="P98" s="34" t="s">
        <v>521</v>
      </c>
      <c r="Q98" s="35">
        <v>1025</v>
      </c>
      <c r="R98" s="24"/>
      <c r="S98" s="15">
        <v>631.98</v>
      </c>
      <c r="T98" s="4"/>
      <c r="U98" s="1"/>
      <c r="V98" s="1"/>
      <c r="W98" s="1"/>
      <c r="X98" s="1"/>
      <c r="Y98" s="1"/>
      <c r="Z98" s="1"/>
    </row>
    <row r="99" spans="1:26" s="21" customFormat="1" ht="12.75" customHeight="1" x14ac:dyDescent="0.2">
      <c r="A99" s="26">
        <v>1562</v>
      </c>
      <c r="B99" s="27" t="s">
        <v>108</v>
      </c>
      <c r="C99" s="27" t="s">
        <v>233</v>
      </c>
      <c r="D99" s="27" t="s">
        <v>268</v>
      </c>
      <c r="E99" s="28">
        <v>1</v>
      </c>
      <c r="F99" s="29">
        <v>4</v>
      </c>
      <c r="G99" s="30" t="s">
        <v>269</v>
      </c>
      <c r="H99" s="31" t="s">
        <v>360</v>
      </c>
      <c r="I99" s="32" t="s">
        <v>485</v>
      </c>
      <c r="J99" s="29">
        <v>20673</v>
      </c>
      <c r="K99" s="29">
        <v>440</v>
      </c>
      <c r="L99" s="29">
        <v>440</v>
      </c>
      <c r="M99" s="29">
        <v>150</v>
      </c>
      <c r="N99" s="29">
        <f t="shared" si="2"/>
        <v>2.9039999999999996E-2</v>
      </c>
      <c r="O99" s="33">
        <v>0.95</v>
      </c>
      <c r="P99" s="34" t="s">
        <v>522</v>
      </c>
      <c r="Q99" s="35">
        <v>1005</v>
      </c>
      <c r="R99" s="24"/>
      <c r="S99" s="15">
        <v>620.94000000000005</v>
      </c>
      <c r="T99" s="4"/>
      <c r="U99" s="1"/>
      <c r="V99" s="1"/>
      <c r="W99" s="1"/>
      <c r="X99" s="1"/>
      <c r="Y99" s="1"/>
      <c r="Z99" s="1"/>
    </row>
    <row r="100" spans="1:26" s="21" customFormat="1" ht="12.75" customHeight="1" x14ac:dyDescent="0.2">
      <c r="A100" s="26">
        <v>1563</v>
      </c>
      <c r="B100" s="27" t="s">
        <v>109</v>
      </c>
      <c r="C100" s="27" t="s">
        <v>234</v>
      </c>
      <c r="D100" s="27" t="s">
        <v>268</v>
      </c>
      <c r="E100" s="28">
        <v>1</v>
      </c>
      <c r="F100" s="29">
        <v>8</v>
      </c>
      <c r="G100" s="30" t="s">
        <v>269</v>
      </c>
      <c r="H100" s="31" t="s">
        <v>361</v>
      </c>
      <c r="I100" s="32" t="s">
        <v>486</v>
      </c>
      <c r="J100" s="29">
        <v>20672</v>
      </c>
      <c r="K100" s="29">
        <v>440</v>
      </c>
      <c r="L100" s="29">
        <v>440</v>
      </c>
      <c r="M100" s="29">
        <v>80</v>
      </c>
      <c r="N100" s="29">
        <f t="shared" si="2"/>
        <v>1.5488E-2</v>
      </c>
      <c r="O100" s="33">
        <v>0.47499999999999998</v>
      </c>
      <c r="P100" s="34" t="s">
        <v>521</v>
      </c>
      <c r="Q100" s="35">
        <v>1005</v>
      </c>
      <c r="R100" s="24"/>
      <c r="S100" s="15">
        <v>620.94000000000005</v>
      </c>
      <c r="T100" s="4"/>
      <c r="U100" s="1"/>
      <c r="V100" s="1"/>
      <c r="W100" s="1"/>
      <c r="X100" s="1"/>
      <c r="Y100" s="1"/>
      <c r="Z100" s="1"/>
    </row>
    <row r="101" spans="1:26" s="21" customFormat="1" ht="12.75" customHeight="1" x14ac:dyDescent="0.2">
      <c r="A101" s="26">
        <v>1564</v>
      </c>
      <c r="B101" s="27" t="s">
        <v>110</v>
      </c>
      <c r="C101" s="27" t="s">
        <v>235</v>
      </c>
      <c r="D101" s="27" t="s">
        <v>268</v>
      </c>
      <c r="E101" s="28">
        <v>1</v>
      </c>
      <c r="F101" s="29">
        <v>4</v>
      </c>
      <c r="G101" s="30" t="s">
        <v>269</v>
      </c>
      <c r="H101" s="31" t="s">
        <v>362</v>
      </c>
      <c r="I101" s="32" t="s">
        <v>487</v>
      </c>
      <c r="J101" s="29">
        <v>24852</v>
      </c>
      <c r="K101" s="29">
        <v>100</v>
      </c>
      <c r="L101" s="29">
        <v>440</v>
      </c>
      <c r="M101" s="29">
        <v>440</v>
      </c>
      <c r="N101" s="29">
        <f t="shared" si="2"/>
        <v>1.9360000000000002E-2</v>
      </c>
      <c r="O101" s="33">
        <v>0.95</v>
      </c>
      <c r="P101" s="34" t="s">
        <v>521</v>
      </c>
      <c r="Q101" s="35">
        <v>1065</v>
      </c>
      <c r="R101" s="24"/>
      <c r="S101" s="15">
        <v>655.68</v>
      </c>
      <c r="T101" s="4"/>
      <c r="U101" s="1"/>
      <c r="V101" s="1"/>
      <c r="W101" s="1"/>
      <c r="X101" s="1"/>
      <c r="Y101" s="1"/>
      <c r="Z101" s="1"/>
    </row>
    <row r="102" spans="1:26" s="21" customFormat="1" ht="12.75" customHeight="1" x14ac:dyDescent="0.2">
      <c r="A102" s="26">
        <v>1565</v>
      </c>
      <c r="B102" s="27" t="s">
        <v>111</v>
      </c>
      <c r="C102" s="27" t="s">
        <v>236</v>
      </c>
      <c r="D102" s="27" t="s">
        <v>268</v>
      </c>
      <c r="E102" s="28">
        <v>1</v>
      </c>
      <c r="F102" s="29">
        <v>4</v>
      </c>
      <c r="G102" s="30" t="s">
        <v>269</v>
      </c>
      <c r="H102" s="31" t="s">
        <v>363</v>
      </c>
      <c r="I102" s="32" t="s">
        <v>488</v>
      </c>
      <c r="J102" s="29">
        <v>24854</v>
      </c>
      <c r="K102" s="29">
        <v>100</v>
      </c>
      <c r="L102" s="29">
        <v>440</v>
      </c>
      <c r="M102" s="29">
        <v>440</v>
      </c>
      <c r="N102" s="29">
        <f t="shared" si="2"/>
        <v>1.9360000000000002E-2</v>
      </c>
      <c r="O102" s="33">
        <v>0.95</v>
      </c>
      <c r="P102" s="34" t="s">
        <v>522</v>
      </c>
      <c r="Q102" s="35">
        <v>1210</v>
      </c>
      <c r="R102" s="24"/>
      <c r="S102" s="15">
        <v>744.96</v>
      </c>
      <c r="T102" s="4"/>
      <c r="U102" s="1"/>
      <c r="V102" s="1"/>
      <c r="W102" s="1"/>
      <c r="X102" s="1"/>
      <c r="Y102" s="1"/>
      <c r="Z102" s="1"/>
    </row>
    <row r="103" spans="1:26" s="21" customFormat="1" ht="12.75" customHeight="1" x14ac:dyDescent="0.2">
      <c r="A103" s="26">
        <v>1566</v>
      </c>
      <c r="B103" s="27" t="s">
        <v>112</v>
      </c>
      <c r="C103" s="27" t="s">
        <v>237</v>
      </c>
      <c r="D103" s="27" t="s">
        <v>268</v>
      </c>
      <c r="E103" s="28">
        <v>1</v>
      </c>
      <c r="F103" s="29">
        <v>4</v>
      </c>
      <c r="G103" s="30" t="s">
        <v>269</v>
      </c>
      <c r="H103" s="31" t="s">
        <v>364</v>
      </c>
      <c r="I103" s="32" t="s">
        <v>489</v>
      </c>
      <c r="J103" s="29">
        <v>27516</v>
      </c>
      <c r="K103" s="29">
        <v>100</v>
      </c>
      <c r="L103" s="29">
        <v>440</v>
      </c>
      <c r="M103" s="29">
        <v>440</v>
      </c>
      <c r="N103" s="29">
        <f t="shared" si="2"/>
        <v>1.9360000000000002E-2</v>
      </c>
      <c r="O103" s="33">
        <v>0.95</v>
      </c>
      <c r="P103" s="34" t="s">
        <v>522</v>
      </c>
      <c r="Q103" s="35">
        <v>1290</v>
      </c>
      <c r="R103" s="24"/>
      <c r="S103" s="15">
        <v>794.76</v>
      </c>
      <c r="T103" s="4"/>
      <c r="U103" s="1"/>
      <c r="V103" s="1"/>
      <c r="W103" s="1"/>
      <c r="X103" s="1"/>
      <c r="Y103" s="1"/>
      <c r="Z103" s="1"/>
    </row>
    <row r="104" spans="1:26" s="21" customFormat="1" ht="12.75" customHeight="1" x14ac:dyDescent="0.2">
      <c r="A104" s="26">
        <v>1567</v>
      </c>
      <c r="B104" s="27" t="s">
        <v>113</v>
      </c>
      <c r="C104" s="27" t="s">
        <v>238</v>
      </c>
      <c r="D104" s="27" t="s">
        <v>268</v>
      </c>
      <c r="E104" s="28">
        <v>1</v>
      </c>
      <c r="F104" s="29">
        <v>4</v>
      </c>
      <c r="G104" s="30" t="s">
        <v>269</v>
      </c>
      <c r="H104" s="31" t="s">
        <v>365</v>
      </c>
      <c r="I104" s="32" t="s">
        <v>490</v>
      </c>
      <c r="J104" s="29">
        <v>24851</v>
      </c>
      <c r="K104" s="29">
        <v>100</v>
      </c>
      <c r="L104" s="29">
        <v>440</v>
      </c>
      <c r="M104" s="29">
        <v>440</v>
      </c>
      <c r="N104" s="29">
        <f t="shared" si="2"/>
        <v>1.9360000000000002E-2</v>
      </c>
      <c r="O104" s="33">
        <v>0.95</v>
      </c>
      <c r="P104" s="34" t="s">
        <v>521</v>
      </c>
      <c r="Q104" s="35">
        <v>1040</v>
      </c>
      <c r="R104" s="24"/>
      <c r="S104" s="15">
        <v>639.9</v>
      </c>
      <c r="T104" s="4"/>
      <c r="U104" s="1"/>
      <c r="V104" s="1"/>
      <c r="W104" s="1"/>
      <c r="X104" s="1"/>
      <c r="Y104" s="1"/>
      <c r="Z104" s="1"/>
    </row>
    <row r="105" spans="1:26" s="21" customFormat="1" ht="12.75" customHeight="1" x14ac:dyDescent="0.2">
      <c r="A105" s="26">
        <v>1568</v>
      </c>
      <c r="B105" s="27" t="s">
        <v>114</v>
      </c>
      <c r="C105" s="27" t="s">
        <v>239</v>
      </c>
      <c r="D105" s="27" t="s">
        <v>268</v>
      </c>
      <c r="E105" s="28">
        <v>1</v>
      </c>
      <c r="F105" s="29">
        <v>4</v>
      </c>
      <c r="G105" s="30" t="s">
        <v>269</v>
      </c>
      <c r="H105" s="31" t="s">
        <v>366</v>
      </c>
      <c r="I105" s="32" t="s">
        <v>491</v>
      </c>
      <c r="J105" s="29">
        <v>24853</v>
      </c>
      <c r="K105" s="29">
        <v>100</v>
      </c>
      <c r="L105" s="29">
        <v>440</v>
      </c>
      <c r="M105" s="29">
        <v>440</v>
      </c>
      <c r="N105" s="29">
        <f t="shared" si="2"/>
        <v>1.9360000000000002E-2</v>
      </c>
      <c r="O105" s="33">
        <v>0.95</v>
      </c>
      <c r="P105" s="34" t="s">
        <v>521</v>
      </c>
      <c r="Q105" s="35">
        <v>1120</v>
      </c>
      <c r="R105" s="24"/>
      <c r="S105" s="15">
        <v>688.86</v>
      </c>
      <c r="T105" s="4"/>
      <c r="U105" s="1"/>
      <c r="V105" s="1"/>
      <c r="W105" s="1"/>
      <c r="X105" s="1"/>
      <c r="Y105" s="1"/>
      <c r="Z105" s="1"/>
    </row>
    <row r="106" spans="1:26" s="21" customFormat="1" ht="12.75" customHeight="1" x14ac:dyDescent="0.2">
      <c r="A106" s="26">
        <v>1569</v>
      </c>
      <c r="B106" s="27" t="s">
        <v>115</v>
      </c>
      <c r="C106" s="27" t="s">
        <v>240</v>
      </c>
      <c r="D106" s="27" t="s">
        <v>268</v>
      </c>
      <c r="E106" s="28">
        <v>1</v>
      </c>
      <c r="F106" s="29">
        <v>4</v>
      </c>
      <c r="G106" s="30" t="s">
        <v>269</v>
      </c>
      <c r="H106" s="31" t="s">
        <v>367</v>
      </c>
      <c r="I106" s="32" t="s">
        <v>492</v>
      </c>
      <c r="J106" s="29">
        <v>27517</v>
      </c>
      <c r="K106" s="29">
        <v>100</v>
      </c>
      <c r="L106" s="29">
        <v>440</v>
      </c>
      <c r="M106" s="29">
        <v>440</v>
      </c>
      <c r="N106" s="29">
        <f t="shared" si="2"/>
        <v>1.9360000000000002E-2</v>
      </c>
      <c r="O106" s="33">
        <v>0.95</v>
      </c>
      <c r="P106" s="34" t="s">
        <v>522</v>
      </c>
      <c r="Q106" s="35">
        <v>1330</v>
      </c>
      <c r="R106" s="24"/>
      <c r="S106" s="15">
        <v>820.8</v>
      </c>
      <c r="T106" s="4"/>
      <c r="U106" s="1"/>
      <c r="V106" s="1"/>
      <c r="W106" s="1"/>
      <c r="X106" s="1"/>
      <c r="Y106" s="1"/>
      <c r="Z106" s="1"/>
    </row>
    <row r="107" spans="1:26" s="21" customFormat="1" ht="12.75" customHeight="1" x14ac:dyDescent="0.2">
      <c r="A107" s="26">
        <v>1570</v>
      </c>
      <c r="B107" s="27" t="s">
        <v>116</v>
      </c>
      <c r="C107" s="27" t="s">
        <v>241</v>
      </c>
      <c r="D107" s="27" t="s">
        <v>268</v>
      </c>
      <c r="E107" s="28">
        <v>1</v>
      </c>
      <c r="F107" s="29">
        <v>4</v>
      </c>
      <c r="G107" s="30" t="s">
        <v>269</v>
      </c>
      <c r="H107" s="31" t="s">
        <v>368</v>
      </c>
      <c r="I107" s="32" t="s">
        <v>493</v>
      </c>
      <c r="J107" s="29">
        <v>24856</v>
      </c>
      <c r="K107" s="29">
        <v>100</v>
      </c>
      <c r="L107" s="29">
        <v>440</v>
      </c>
      <c r="M107" s="29">
        <v>440</v>
      </c>
      <c r="N107" s="29">
        <f t="shared" si="2"/>
        <v>1.9360000000000002E-2</v>
      </c>
      <c r="O107" s="33">
        <v>0.95</v>
      </c>
      <c r="P107" s="34" t="s">
        <v>521</v>
      </c>
      <c r="Q107" s="35">
        <v>1065</v>
      </c>
      <c r="R107" s="24"/>
      <c r="S107" s="15">
        <v>655.68</v>
      </c>
      <c r="T107" s="4"/>
      <c r="U107" s="1"/>
      <c r="V107" s="1"/>
      <c r="W107" s="1"/>
      <c r="X107" s="1"/>
      <c r="Y107" s="1"/>
      <c r="Z107" s="1"/>
    </row>
    <row r="108" spans="1:26" s="21" customFormat="1" ht="12.75" customHeight="1" x14ac:dyDescent="0.2">
      <c r="A108" s="26">
        <v>1571</v>
      </c>
      <c r="B108" s="27" t="s">
        <v>117</v>
      </c>
      <c r="C108" s="27" t="s">
        <v>242</v>
      </c>
      <c r="D108" s="27" t="s">
        <v>268</v>
      </c>
      <c r="E108" s="28">
        <v>1</v>
      </c>
      <c r="F108" s="29">
        <v>4</v>
      </c>
      <c r="G108" s="30" t="s">
        <v>269</v>
      </c>
      <c r="H108" s="31" t="s">
        <v>369</v>
      </c>
      <c r="I108" s="32" t="s">
        <v>494</v>
      </c>
      <c r="J108" s="29">
        <v>24858</v>
      </c>
      <c r="K108" s="29">
        <v>100</v>
      </c>
      <c r="L108" s="29">
        <v>440</v>
      </c>
      <c r="M108" s="29">
        <v>440</v>
      </c>
      <c r="N108" s="29">
        <f t="shared" si="2"/>
        <v>1.9360000000000002E-2</v>
      </c>
      <c r="O108" s="33">
        <v>0.95</v>
      </c>
      <c r="P108" s="34" t="s">
        <v>521</v>
      </c>
      <c r="Q108" s="35">
        <v>1210</v>
      </c>
      <c r="R108" s="24"/>
      <c r="S108" s="15">
        <v>744.96</v>
      </c>
      <c r="T108" s="4"/>
      <c r="U108" s="1"/>
      <c r="V108" s="1"/>
      <c r="W108" s="1"/>
      <c r="X108" s="1"/>
      <c r="Y108" s="1"/>
      <c r="Z108" s="1"/>
    </row>
    <row r="109" spans="1:26" s="21" customFormat="1" ht="12.75" customHeight="1" x14ac:dyDescent="0.2">
      <c r="A109" s="26">
        <v>1572</v>
      </c>
      <c r="B109" s="27" t="s">
        <v>118</v>
      </c>
      <c r="C109" s="27" t="s">
        <v>243</v>
      </c>
      <c r="D109" s="27" t="s">
        <v>268</v>
      </c>
      <c r="E109" s="28">
        <v>1</v>
      </c>
      <c r="F109" s="29">
        <v>4</v>
      </c>
      <c r="G109" s="30" t="s">
        <v>269</v>
      </c>
      <c r="H109" s="31" t="s">
        <v>370</v>
      </c>
      <c r="I109" s="32" t="s">
        <v>495</v>
      </c>
      <c r="J109" s="29">
        <v>24855</v>
      </c>
      <c r="K109" s="29">
        <v>100</v>
      </c>
      <c r="L109" s="29">
        <v>440</v>
      </c>
      <c r="M109" s="29">
        <v>440</v>
      </c>
      <c r="N109" s="29">
        <f t="shared" si="2"/>
        <v>1.9360000000000002E-2</v>
      </c>
      <c r="O109" s="33">
        <v>0.95</v>
      </c>
      <c r="P109" s="34" t="s">
        <v>521</v>
      </c>
      <c r="Q109" s="35">
        <v>1040</v>
      </c>
      <c r="R109" s="24"/>
      <c r="S109" s="15">
        <v>639.9</v>
      </c>
      <c r="T109" s="4"/>
      <c r="U109" s="1"/>
      <c r="V109" s="1"/>
      <c r="W109" s="1"/>
      <c r="X109" s="1"/>
      <c r="Y109" s="1"/>
      <c r="Z109" s="1"/>
    </row>
    <row r="110" spans="1:26" s="21" customFormat="1" ht="12.75" customHeight="1" x14ac:dyDescent="0.2">
      <c r="A110" s="26">
        <v>1573</v>
      </c>
      <c r="B110" s="27" t="s">
        <v>119</v>
      </c>
      <c r="C110" s="27" t="s">
        <v>244</v>
      </c>
      <c r="D110" s="27" t="s">
        <v>268</v>
      </c>
      <c r="E110" s="28">
        <v>1</v>
      </c>
      <c r="F110" s="29">
        <v>4</v>
      </c>
      <c r="G110" s="30" t="s">
        <v>269</v>
      </c>
      <c r="H110" s="31" t="s">
        <v>371</v>
      </c>
      <c r="I110" s="32" t="s">
        <v>496</v>
      </c>
      <c r="J110" s="29">
        <v>24857</v>
      </c>
      <c r="K110" s="29">
        <v>100</v>
      </c>
      <c r="L110" s="29">
        <v>440</v>
      </c>
      <c r="M110" s="29">
        <v>440</v>
      </c>
      <c r="N110" s="29">
        <f t="shared" si="2"/>
        <v>1.9360000000000002E-2</v>
      </c>
      <c r="O110" s="33">
        <v>0.95</v>
      </c>
      <c r="P110" s="34" t="s">
        <v>521</v>
      </c>
      <c r="Q110" s="35">
        <v>1120</v>
      </c>
      <c r="R110" s="24"/>
      <c r="S110" s="15">
        <v>688.86</v>
      </c>
      <c r="T110" s="4"/>
      <c r="U110" s="1"/>
      <c r="V110" s="1"/>
      <c r="W110" s="1"/>
      <c r="X110" s="1"/>
      <c r="Y110" s="1"/>
      <c r="Z110" s="1"/>
    </row>
    <row r="111" spans="1:26" s="21" customFormat="1" ht="12.75" customHeight="1" x14ac:dyDescent="0.2">
      <c r="A111" s="26">
        <v>1574</v>
      </c>
      <c r="B111" s="27" t="s">
        <v>120</v>
      </c>
      <c r="C111" s="27" t="s">
        <v>245</v>
      </c>
      <c r="D111" s="27" t="s">
        <v>268</v>
      </c>
      <c r="E111" s="28">
        <v>1</v>
      </c>
      <c r="F111" s="29">
        <v>4</v>
      </c>
      <c r="G111" s="30" t="s">
        <v>269</v>
      </c>
      <c r="H111" s="31" t="s">
        <v>372</v>
      </c>
      <c r="I111" s="32" t="s">
        <v>497</v>
      </c>
      <c r="J111" s="29">
        <v>30807</v>
      </c>
      <c r="K111" s="29">
        <v>440</v>
      </c>
      <c r="L111" s="29">
        <v>440</v>
      </c>
      <c r="M111" s="29">
        <v>100</v>
      </c>
      <c r="N111" s="29">
        <f t="shared" si="2"/>
        <v>1.9360000000000002E-2</v>
      </c>
      <c r="O111" s="33">
        <v>0.96</v>
      </c>
      <c r="P111" s="34" t="s">
        <v>522</v>
      </c>
      <c r="Q111" s="35">
        <v>1055</v>
      </c>
      <c r="R111" s="24"/>
      <c r="S111" s="15">
        <v>651.78</v>
      </c>
      <c r="T111" s="4"/>
      <c r="U111" s="1"/>
      <c r="V111" s="1"/>
      <c r="W111" s="1"/>
      <c r="X111" s="1"/>
      <c r="Y111" s="1"/>
      <c r="Z111" s="1"/>
    </row>
    <row r="112" spans="1:26" s="21" customFormat="1" ht="12.75" customHeight="1" x14ac:dyDescent="0.2">
      <c r="A112" s="26">
        <v>1575</v>
      </c>
      <c r="B112" s="27" t="s">
        <v>121</v>
      </c>
      <c r="C112" s="27" t="s">
        <v>246</v>
      </c>
      <c r="D112" s="27" t="s">
        <v>268</v>
      </c>
      <c r="E112" s="28">
        <v>1</v>
      </c>
      <c r="F112" s="29">
        <v>4</v>
      </c>
      <c r="G112" s="30" t="s">
        <v>269</v>
      </c>
      <c r="H112" s="31" t="s">
        <v>373</v>
      </c>
      <c r="I112" s="32" t="s">
        <v>498</v>
      </c>
      <c r="J112" s="29">
        <v>30809</v>
      </c>
      <c r="K112" s="29">
        <v>440</v>
      </c>
      <c r="L112" s="29">
        <v>440</v>
      </c>
      <c r="M112" s="29">
        <v>100</v>
      </c>
      <c r="N112" s="29">
        <f t="shared" si="2"/>
        <v>1.9360000000000002E-2</v>
      </c>
      <c r="O112" s="33">
        <v>0.96</v>
      </c>
      <c r="P112" s="34" t="s">
        <v>522</v>
      </c>
      <c r="Q112" s="35">
        <v>1275</v>
      </c>
      <c r="R112" s="24"/>
      <c r="S112" s="15">
        <v>786.84</v>
      </c>
      <c r="T112" s="4"/>
      <c r="U112" s="1"/>
      <c r="V112" s="1"/>
      <c r="W112" s="1"/>
      <c r="X112" s="1"/>
      <c r="Y112" s="1"/>
      <c r="Z112" s="1"/>
    </row>
    <row r="113" spans="1:26" s="21" customFormat="1" ht="12.75" customHeight="1" x14ac:dyDescent="0.2">
      <c r="A113" s="26">
        <v>1576</v>
      </c>
      <c r="B113" s="27" t="s">
        <v>122</v>
      </c>
      <c r="C113" s="27" t="s">
        <v>247</v>
      </c>
      <c r="D113" s="27" t="s">
        <v>268</v>
      </c>
      <c r="E113" s="28">
        <v>1</v>
      </c>
      <c r="F113" s="29">
        <v>4</v>
      </c>
      <c r="G113" s="30" t="s">
        <v>269</v>
      </c>
      <c r="H113" s="31" t="s">
        <v>374</v>
      </c>
      <c r="I113" s="32" t="s">
        <v>499</v>
      </c>
      <c r="J113" s="29">
        <v>30806</v>
      </c>
      <c r="K113" s="29">
        <v>440</v>
      </c>
      <c r="L113" s="29">
        <v>440</v>
      </c>
      <c r="M113" s="29">
        <v>100</v>
      </c>
      <c r="N113" s="29">
        <f t="shared" si="2"/>
        <v>1.9360000000000002E-2</v>
      </c>
      <c r="O113" s="33">
        <v>0.96</v>
      </c>
      <c r="P113" s="34" t="s">
        <v>521</v>
      </c>
      <c r="Q113" s="35">
        <v>1015</v>
      </c>
      <c r="R113" s="24"/>
      <c r="S113" s="15">
        <v>624.12</v>
      </c>
      <c r="T113" s="4"/>
      <c r="U113" s="1"/>
      <c r="V113" s="1"/>
      <c r="W113" s="1"/>
      <c r="X113" s="1"/>
      <c r="Y113" s="1"/>
      <c r="Z113" s="1"/>
    </row>
    <row r="114" spans="1:26" s="21" customFormat="1" ht="12.75" customHeight="1" x14ac:dyDescent="0.2">
      <c r="A114" s="26">
        <v>1577</v>
      </c>
      <c r="B114" s="27" t="s">
        <v>123</v>
      </c>
      <c r="C114" s="27" t="s">
        <v>248</v>
      </c>
      <c r="D114" s="27" t="s">
        <v>268</v>
      </c>
      <c r="E114" s="28">
        <v>1</v>
      </c>
      <c r="F114" s="29">
        <v>4</v>
      </c>
      <c r="G114" s="30" t="s">
        <v>269</v>
      </c>
      <c r="H114" s="31" t="s">
        <v>375</v>
      </c>
      <c r="I114" s="32" t="s">
        <v>500</v>
      </c>
      <c r="J114" s="29">
        <v>30808</v>
      </c>
      <c r="K114" s="29">
        <v>440</v>
      </c>
      <c r="L114" s="29">
        <v>440</v>
      </c>
      <c r="M114" s="29">
        <v>100</v>
      </c>
      <c r="N114" s="29">
        <f t="shared" si="2"/>
        <v>1.9360000000000002E-2</v>
      </c>
      <c r="O114" s="33">
        <v>0.96</v>
      </c>
      <c r="P114" s="34" t="s">
        <v>521</v>
      </c>
      <c r="Q114" s="35">
        <v>1095</v>
      </c>
      <c r="R114" s="24"/>
      <c r="S114" s="15">
        <v>673.86</v>
      </c>
      <c r="T114" s="4"/>
      <c r="U114" s="1"/>
      <c r="V114" s="1"/>
      <c r="W114" s="1"/>
      <c r="X114" s="1"/>
      <c r="Y114" s="1"/>
      <c r="Z114" s="1"/>
    </row>
    <row r="115" spans="1:26" s="21" customFormat="1" ht="12.75" customHeight="1" x14ac:dyDescent="0.2">
      <c r="A115" s="26">
        <v>1578</v>
      </c>
      <c r="B115" s="27" t="s">
        <v>124</v>
      </c>
      <c r="C115" s="27" t="s">
        <v>249</v>
      </c>
      <c r="D115" s="27" t="s">
        <v>268</v>
      </c>
      <c r="E115" s="28">
        <v>1</v>
      </c>
      <c r="F115" s="29">
        <v>4</v>
      </c>
      <c r="G115" s="30" t="s">
        <v>269</v>
      </c>
      <c r="H115" s="31" t="s">
        <v>376</v>
      </c>
      <c r="I115" s="32" t="s">
        <v>501</v>
      </c>
      <c r="J115" s="29">
        <v>30810</v>
      </c>
      <c r="K115" s="29">
        <v>440</v>
      </c>
      <c r="L115" s="29">
        <v>440</v>
      </c>
      <c r="M115" s="29">
        <v>100</v>
      </c>
      <c r="N115" s="29">
        <f t="shared" si="2"/>
        <v>1.9360000000000002E-2</v>
      </c>
      <c r="O115" s="33">
        <v>0.96</v>
      </c>
      <c r="P115" s="34" t="s">
        <v>522</v>
      </c>
      <c r="Q115" s="35">
        <v>1325</v>
      </c>
      <c r="R115" s="24"/>
      <c r="S115" s="15">
        <v>816.84</v>
      </c>
      <c r="T115" s="4"/>
      <c r="U115" s="1"/>
      <c r="V115" s="1"/>
      <c r="W115" s="1"/>
      <c r="X115" s="1"/>
      <c r="Y115" s="1"/>
      <c r="Z115" s="1"/>
    </row>
    <row r="116" spans="1:26" s="21" customFormat="1" ht="12.75" customHeight="1" x14ac:dyDescent="0.2">
      <c r="A116" s="26">
        <v>1579</v>
      </c>
      <c r="B116" s="27" t="s">
        <v>125</v>
      </c>
      <c r="C116" s="27" t="s">
        <v>250</v>
      </c>
      <c r="D116" s="27" t="s">
        <v>268</v>
      </c>
      <c r="E116" s="28">
        <v>1</v>
      </c>
      <c r="F116" s="29">
        <v>4</v>
      </c>
      <c r="G116" s="30" t="s">
        <v>269</v>
      </c>
      <c r="H116" s="31" t="s">
        <v>377</v>
      </c>
      <c r="I116" s="32" t="s">
        <v>502</v>
      </c>
      <c r="J116" s="29">
        <v>24860</v>
      </c>
      <c r="K116" s="29">
        <v>100</v>
      </c>
      <c r="L116" s="29">
        <v>440</v>
      </c>
      <c r="M116" s="29">
        <v>440</v>
      </c>
      <c r="N116" s="29">
        <f t="shared" si="2"/>
        <v>1.9360000000000002E-2</v>
      </c>
      <c r="O116" s="33">
        <v>0.95</v>
      </c>
      <c r="P116" s="34" t="s">
        <v>521</v>
      </c>
      <c r="Q116" s="35">
        <v>1065</v>
      </c>
      <c r="R116" s="24"/>
      <c r="S116" s="15">
        <v>655.68</v>
      </c>
      <c r="T116" s="4"/>
      <c r="U116" s="1"/>
      <c r="V116" s="1"/>
      <c r="W116" s="1"/>
      <c r="X116" s="1"/>
      <c r="Y116" s="1"/>
      <c r="Z116" s="1"/>
    </row>
    <row r="117" spans="1:26" s="21" customFormat="1" ht="12.75" customHeight="1" x14ac:dyDescent="0.2">
      <c r="A117" s="26">
        <v>1580</v>
      </c>
      <c r="B117" s="27" t="s">
        <v>126</v>
      </c>
      <c r="C117" s="27" t="s">
        <v>251</v>
      </c>
      <c r="D117" s="27" t="s">
        <v>268</v>
      </c>
      <c r="E117" s="28">
        <v>1</v>
      </c>
      <c r="F117" s="29">
        <v>4</v>
      </c>
      <c r="G117" s="30" t="s">
        <v>269</v>
      </c>
      <c r="H117" s="31" t="s">
        <v>378</v>
      </c>
      <c r="I117" s="32" t="s">
        <v>503</v>
      </c>
      <c r="J117" s="29">
        <v>24862</v>
      </c>
      <c r="K117" s="29">
        <v>100</v>
      </c>
      <c r="L117" s="29">
        <v>440</v>
      </c>
      <c r="M117" s="29">
        <v>440</v>
      </c>
      <c r="N117" s="29">
        <f t="shared" si="2"/>
        <v>1.9360000000000002E-2</v>
      </c>
      <c r="O117" s="33">
        <v>0.95</v>
      </c>
      <c r="P117" s="34" t="s">
        <v>521</v>
      </c>
      <c r="Q117" s="35">
        <v>1210</v>
      </c>
      <c r="R117" s="24"/>
      <c r="S117" s="15">
        <v>744.96</v>
      </c>
      <c r="T117" s="4"/>
      <c r="U117" s="1"/>
      <c r="V117" s="1"/>
      <c r="W117" s="1"/>
      <c r="X117" s="1"/>
      <c r="Y117" s="1"/>
      <c r="Z117" s="1"/>
    </row>
    <row r="118" spans="1:26" s="21" customFormat="1" ht="12.75" customHeight="1" x14ac:dyDescent="0.2">
      <c r="A118" s="26">
        <v>1581</v>
      </c>
      <c r="B118" s="27" t="s">
        <v>127</v>
      </c>
      <c r="C118" s="27" t="s">
        <v>252</v>
      </c>
      <c r="D118" s="27" t="s">
        <v>268</v>
      </c>
      <c r="E118" s="28">
        <v>1</v>
      </c>
      <c r="F118" s="29">
        <v>4</v>
      </c>
      <c r="G118" s="30" t="s">
        <v>269</v>
      </c>
      <c r="H118" s="31" t="s">
        <v>379</v>
      </c>
      <c r="I118" s="32" t="s">
        <v>504</v>
      </c>
      <c r="J118" s="29">
        <v>24859</v>
      </c>
      <c r="K118" s="29">
        <v>100</v>
      </c>
      <c r="L118" s="29">
        <v>440</v>
      </c>
      <c r="M118" s="29">
        <v>440</v>
      </c>
      <c r="N118" s="29">
        <f t="shared" si="2"/>
        <v>1.9360000000000002E-2</v>
      </c>
      <c r="O118" s="33">
        <v>0.95</v>
      </c>
      <c r="P118" s="34" t="s">
        <v>520</v>
      </c>
      <c r="Q118" s="35">
        <v>1040</v>
      </c>
      <c r="R118" s="24"/>
      <c r="S118" s="15">
        <v>639.9</v>
      </c>
      <c r="T118" s="4"/>
      <c r="U118" s="1"/>
      <c r="V118" s="1"/>
      <c r="W118" s="1"/>
      <c r="X118" s="1"/>
      <c r="Y118" s="1"/>
      <c r="Z118" s="1"/>
    </row>
    <row r="119" spans="1:26" s="21" customFormat="1" ht="12.75" customHeight="1" x14ac:dyDescent="0.2">
      <c r="A119" s="26">
        <v>1582</v>
      </c>
      <c r="B119" s="27" t="s">
        <v>128</v>
      </c>
      <c r="C119" s="27" t="s">
        <v>253</v>
      </c>
      <c r="D119" s="27" t="s">
        <v>268</v>
      </c>
      <c r="E119" s="28">
        <v>1</v>
      </c>
      <c r="F119" s="29">
        <v>4</v>
      </c>
      <c r="G119" s="30" t="s">
        <v>269</v>
      </c>
      <c r="H119" s="31" t="s">
        <v>380</v>
      </c>
      <c r="I119" s="32" t="s">
        <v>505</v>
      </c>
      <c r="J119" s="29">
        <v>24861</v>
      </c>
      <c r="K119" s="29">
        <v>100</v>
      </c>
      <c r="L119" s="29">
        <v>440</v>
      </c>
      <c r="M119" s="29">
        <v>440</v>
      </c>
      <c r="N119" s="29">
        <f t="shared" si="2"/>
        <v>1.9360000000000002E-2</v>
      </c>
      <c r="O119" s="33">
        <v>0.95</v>
      </c>
      <c r="P119" s="34" t="s">
        <v>521</v>
      </c>
      <c r="Q119" s="35">
        <v>1120</v>
      </c>
      <c r="R119" s="24"/>
      <c r="S119" s="15">
        <v>688.86</v>
      </c>
      <c r="T119" s="4"/>
      <c r="U119" s="1"/>
      <c r="V119" s="1"/>
      <c r="W119" s="1"/>
      <c r="X119" s="1"/>
      <c r="Y119" s="1"/>
      <c r="Z119" s="1"/>
    </row>
    <row r="120" spans="1:26" s="21" customFormat="1" ht="12.75" customHeight="1" x14ac:dyDescent="0.2">
      <c r="A120" s="26">
        <v>1583</v>
      </c>
      <c r="B120" s="27" t="s">
        <v>129</v>
      </c>
      <c r="C120" s="27" t="s">
        <v>254</v>
      </c>
      <c r="D120" s="27" t="s">
        <v>268</v>
      </c>
      <c r="E120" s="28">
        <v>1</v>
      </c>
      <c r="F120" s="29">
        <v>3</v>
      </c>
      <c r="G120" s="30" t="s">
        <v>269</v>
      </c>
      <c r="H120" s="31" t="s">
        <v>381</v>
      </c>
      <c r="I120" s="32" t="s">
        <v>506</v>
      </c>
      <c r="J120" s="29">
        <v>19342</v>
      </c>
      <c r="K120" s="29">
        <v>440</v>
      </c>
      <c r="L120" s="29">
        <v>440</v>
      </c>
      <c r="M120" s="29">
        <v>100</v>
      </c>
      <c r="N120" s="29">
        <f t="shared" si="2"/>
        <v>1.9360000000000002E-2</v>
      </c>
      <c r="O120" s="33">
        <v>1.2669999999999999</v>
      </c>
      <c r="P120" s="34" t="s">
        <v>521</v>
      </c>
      <c r="Q120" s="35">
        <v>1065</v>
      </c>
      <c r="R120" s="24"/>
      <c r="S120" s="15">
        <v>655.68</v>
      </c>
      <c r="T120" s="4"/>
      <c r="U120" s="1"/>
      <c r="V120" s="1"/>
      <c r="W120" s="1"/>
      <c r="X120" s="1"/>
      <c r="Y120" s="1"/>
      <c r="Z120" s="1"/>
    </row>
    <row r="121" spans="1:26" s="21" customFormat="1" ht="12.75" customHeight="1" x14ac:dyDescent="0.2">
      <c r="A121" s="26">
        <v>1584</v>
      </c>
      <c r="B121" s="27" t="s">
        <v>130</v>
      </c>
      <c r="C121" s="27" t="s">
        <v>255</v>
      </c>
      <c r="D121" s="27" t="s">
        <v>268</v>
      </c>
      <c r="E121" s="28">
        <v>1</v>
      </c>
      <c r="F121" s="29">
        <v>3</v>
      </c>
      <c r="G121" s="30" t="s">
        <v>269</v>
      </c>
      <c r="H121" s="31" t="s">
        <v>382</v>
      </c>
      <c r="I121" s="32" t="s">
        <v>507</v>
      </c>
      <c r="J121" s="29">
        <v>19345</v>
      </c>
      <c r="K121" s="29">
        <v>440</v>
      </c>
      <c r="L121" s="29">
        <v>440</v>
      </c>
      <c r="M121" s="29">
        <v>100</v>
      </c>
      <c r="N121" s="29">
        <f t="shared" si="2"/>
        <v>1.9360000000000002E-2</v>
      </c>
      <c r="O121" s="33">
        <v>1.2669999999999999</v>
      </c>
      <c r="P121" s="34" t="s">
        <v>521</v>
      </c>
      <c r="Q121" s="35">
        <v>1210</v>
      </c>
      <c r="R121" s="24"/>
      <c r="S121" s="15">
        <v>744.96</v>
      </c>
      <c r="T121" s="4"/>
      <c r="U121" s="1"/>
      <c r="V121" s="1"/>
      <c r="W121" s="1"/>
      <c r="X121" s="1"/>
      <c r="Y121" s="1"/>
      <c r="Z121" s="1"/>
    </row>
    <row r="122" spans="1:26" s="21" customFormat="1" ht="12.75" customHeight="1" x14ac:dyDescent="0.2">
      <c r="A122" s="26">
        <v>1585</v>
      </c>
      <c r="B122" s="27" t="s">
        <v>131</v>
      </c>
      <c r="C122" s="27" t="s">
        <v>256</v>
      </c>
      <c r="D122" s="27" t="s">
        <v>268</v>
      </c>
      <c r="E122" s="28">
        <v>1</v>
      </c>
      <c r="F122" s="29">
        <v>3</v>
      </c>
      <c r="G122" s="30" t="s">
        <v>269</v>
      </c>
      <c r="H122" s="31" t="s">
        <v>383</v>
      </c>
      <c r="I122" s="32" t="s">
        <v>508</v>
      </c>
      <c r="J122" s="29">
        <v>19343</v>
      </c>
      <c r="K122" s="29">
        <v>440</v>
      </c>
      <c r="L122" s="29">
        <v>440</v>
      </c>
      <c r="M122" s="29">
        <v>100</v>
      </c>
      <c r="N122" s="29">
        <f t="shared" si="2"/>
        <v>1.9360000000000002E-2</v>
      </c>
      <c r="O122" s="33">
        <v>1.2669999999999999</v>
      </c>
      <c r="P122" s="34" t="s">
        <v>522</v>
      </c>
      <c r="Q122" s="35">
        <v>1065</v>
      </c>
      <c r="R122" s="24"/>
      <c r="S122" s="15">
        <v>655.68</v>
      </c>
      <c r="T122" s="4"/>
      <c r="U122" s="1"/>
      <c r="V122" s="1"/>
      <c r="W122" s="1"/>
      <c r="X122" s="1"/>
      <c r="Y122" s="1"/>
      <c r="Z122" s="1"/>
    </row>
    <row r="123" spans="1:26" s="21" customFormat="1" ht="12.75" customHeight="1" x14ac:dyDescent="0.2">
      <c r="A123" s="26">
        <v>1586</v>
      </c>
      <c r="B123" s="27" t="s">
        <v>132</v>
      </c>
      <c r="C123" s="27" t="s">
        <v>257</v>
      </c>
      <c r="D123" s="27" t="s">
        <v>268</v>
      </c>
      <c r="E123" s="28">
        <v>1</v>
      </c>
      <c r="F123" s="29">
        <v>3</v>
      </c>
      <c r="G123" s="30" t="s">
        <v>269</v>
      </c>
      <c r="H123" s="31" t="s">
        <v>384</v>
      </c>
      <c r="I123" s="32" t="s">
        <v>509</v>
      </c>
      <c r="J123" s="29">
        <v>19341</v>
      </c>
      <c r="K123" s="29">
        <v>440</v>
      </c>
      <c r="L123" s="29">
        <v>440</v>
      </c>
      <c r="M123" s="29">
        <v>100</v>
      </c>
      <c r="N123" s="29">
        <f t="shared" si="2"/>
        <v>1.9360000000000002E-2</v>
      </c>
      <c r="O123" s="33">
        <v>1.2669999999999999</v>
      </c>
      <c r="P123" s="34" t="s">
        <v>520</v>
      </c>
      <c r="Q123" s="35">
        <v>1045</v>
      </c>
      <c r="R123" s="24"/>
      <c r="S123" s="15">
        <v>644.64</v>
      </c>
      <c r="T123" s="4"/>
      <c r="U123" s="1"/>
      <c r="V123" s="1"/>
      <c r="W123" s="1"/>
      <c r="X123" s="1"/>
      <c r="Y123" s="1"/>
      <c r="Z123" s="1"/>
    </row>
    <row r="124" spans="1:26" s="21" customFormat="1" ht="12.75" customHeight="1" x14ac:dyDescent="0.2">
      <c r="A124" s="26">
        <v>1587</v>
      </c>
      <c r="B124" s="27" t="s">
        <v>133</v>
      </c>
      <c r="C124" s="27" t="s">
        <v>258</v>
      </c>
      <c r="D124" s="27" t="s">
        <v>268</v>
      </c>
      <c r="E124" s="28">
        <v>1</v>
      </c>
      <c r="F124" s="29">
        <v>3</v>
      </c>
      <c r="G124" s="30" t="s">
        <v>269</v>
      </c>
      <c r="H124" s="31" t="s">
        <v>385</v>
      </c>
      <c r="I124" s="32" t="s">
        <v>510</v>
      </c>
      <c r="J124" s="29">
        <v>19344</v>
      </c>
      <c r="K124" s="29">
        <v>440</v>
      </c>
      <c r="L124" s="29">
        <v>440</v>
      </c>
      <c r="M124" s="29">
        <v>100</v>
      </c>
      <c r="N124" s="29">
        <f t="shared" si="2"/>
        <v>1.9360000000000002E-2</v>
      </c>
      <c r="O124" s="33">
        <v>1.2669999999999999</v>
      </c>
      <c r="P124" s="34" t="s">
        <v>521</v>
      </c>
      <c r="Q124" s="35">
        <v>1120</v>
      </c>
      <c r="R124" s="24"/>
      <c r="S124" s="15">
        <v>688.86</v>
      </c>
      <c r="T124" s="4"/>
      <c r="U124" s="1"/>
      <c r="V124" s="1"/>
      <c r="W124" s="1"/>
      <c r="X124" s="1"/>
      <c r="Y124" s="1"/>
      <c r="Z124" s="1"/>
    </row>
    <row r="125" spans="1:26" s="21" customFormat="1" ht="12.75" customHeight="1" x14ac:dyDescent="0.2">
      <c r="A125" s="26">
        <v>1588</v>
      </c>
      <c r="B125" s="27" t="s">
        <v>134</v>
      </c>
      <c r="C125" s="27" t="s">
        <v>259</v>
      </c>
      <c r="D125" s="27" t="s">
        <v>268</v>
      </c>
      <c r="E125" s="28">
        <v>1</v>
      </c>
      <c r="F125" s="29">
        <v>4</v>
      </c>
      <c r="G125" s="30" t="s">
        <v>269</v>
      </c>
      <c r="H125" s="31" t="s">
        <v>386</v>
      </c>
      <c r="I125" s="32" t="s">
        <v>511</v>
      </c>
      <c r="J125" s="29">
        <v>27512</v>
      </c>
      <c r="K125" s="29">
        <v>100</v>
      </c>
      <c r="L125" s="29">
        <v>440</v>
      </c>
      <c r="M125" s="29">
        <v>440</v>
      </c>
      <c r="N125" s="29">
        <f t="shared" si="2"/>
        <v>1.9360000000000002E-2</v>
      </c>
      <c r="O125" s="33">
        <v>0.95</v>
      </c>
      <c r="P125" s="34" t="s">
        <v>522</v>
      </c>
      <c r="Q125" s="35">
        <v>1065</v>
      </c>
      <c r="R125" s="24"/>
      <c r="S125" s="15">
        <v>655.68</v>
      </c>
      <c r="T125" s="4"/>
      <c r="U125" s="1"/>
      <c r="V125" s="1"/>
      <c r="W125" s="1"/>
      <c r="X125" s="1"/>
      <c r="Y125" s="1"/>
      <c r="Z125" s="1"/>
    </row>
    <row r="126" spans="1:26" s="21" customFormat="1" ht="12.75" customHeight="1" x14ac:dyDescent="0.2">
      <c r="A126" s="26">
        <v>1589</v>
      </c>
      <c r="B126" s="27" t="s">
        <v>135</v>
      </c>
      <c r="C126" s="27" t="s">
        <v>260</v>
      </c>
      <c r="D126" s="27" t="s">
        <v>268</v>
      </c>
      <c r="E126" s="28">
        <v>1</v>
      </c>
      <c r="F126" s="29">
        <v>4</v>
      </c>
      <c r="G126" s="30" t="s">
        <v>269</v>
      </c>
      <c r="H126" s="31" t="s">
        <v>387</v>
      </c>
      <c r="I126" s="32" t="s">
        <v>512</v>
      </c>
      <c r="J126" s="29">
        <v>27515</v>
      </c>
      <c r="K126" s="29">
        <v>100</v>
      </c>
      <c r="L126" s="29">
        <v>440</v>
      </c>
      <c r="M126" s="29">
        <v>440</v>
      </c>
      <c r="N126" s="29">
        <f t="shared" si="2"/>
        <v>1.9360000000000002E-2</v>
      </c>
      <c r="O126" s="33">
        <v>0.95</v>
      </c>
      <c r="P126" s="34" t="s">
        <v>522</v>
      </c>
      <c r="Q126" s="35">
        <v>1210</v>
      </c>
      <c r="R126" s="24"/>
      <c r="S126" s="15">
        <v>744.96</v>
      </c>
      <c r="T126" s="4"/>
      <c r="U126" s="1"/>
      <c r="V126" s="1"/>
      <c r="W126" s="1"/>
      <c r="X126" s="1"/>
      <c r="Y126" s="1"/>
      <c r="Z126" s="1"/>
    </row>
    <row r="127" spans="1:26" s="21" customFormat="1" ht="12.75" customHeight="1" x14ac:dyDescent="0.2">
      <c r="A127" s="26">
        <v>1590</v>
      </c>
      <c r="B127" s="27" t="s">
        <v>136</v>
      </c>
      <c r="C127" s="27" t="s">
        <v>261</v>
      </c>
      <c r="D127" s="27" t="s">
        <v>268</v>
      </c>
      <c r="E127" s="28">
        <v>1</v>
      </c>
      <c r="F127" s="29">
        <v>4</v>
      </c>
      <c r="G127" s="30" t="s">
        <v>269</v>
      </c>
      <c r="H127" s="31" t="s">
        <v>388</v>
      </c>
      <c r="I127" s="32" t="s">
        <v>513</v>
      </c>
      <c r="J127" s="29">
        <v>27513</v>
      </c>
      <c r="K127" s="29">
        <v>100</v>
      </c>
      <c r="L127" s="29">
        <v>440</v>
      </c>
      <c r="M127" s="29">
        <v>440</v>
      </c>
      <c r="N127" s="29">
        <f t="shared" si="2"/>
        <v>1.9360000000000002E-2</v>
      </c>
      <c r="O127" s="33">
        <v>0.95</v>
      </c>
      <c r="P127" s="34" t="s">
        <v>522</v>
      </c>
      <c r="Q127" s="35">
        <v>1065</v>
      </c>
      <c r="R127" s="24"/>
      <c r="S127" s="15">
        <v>655.68</v>
      </c>
      <c r="T127" s="4"/>
      <c r="U127" s="1"/>
      <c r="V127" s="1"/>
      <c r="W127" s="1"/>
      <c r="X127" s="1"/>
      <c r="Y127" s="1"/>
      <c r="Z127" s="1"/>
    </row>
    <row r="128" spans="1:26" s="21" customFormat="1" ht="12.75" customHeight="1" x14ac:dyDescent="0.2">
      <c r="A128" s="26">
        <v>1591</v>
      </c>
      <c r="B128" s="27" t="s">
        <v>137</v>
      </c>
      <c r="C128" s="27" t="s">
        <v>262</v>
      </c>
      <c r="D128" s="27" t="s">
        <v>268</v>
      </c>
      <c r="E128" s="28">
        <v>1</v>
      </c>
      <c r="F128" s="29">
        <v>4</v>
      </c>
      <c r="G128" s="30" t="s">
        <v>269</v>
      </c>
      <c r="H128" s="31" t="s">
        <v>389</v>
      </c>
      <c r="I128" s="32" t="s">
        <v>514</v>
      </c>
      <c r="J128" s="29">
        <v>27511</v>
      </c>
      <c r="K128" s="29">
        <v>100</v>
      </c>
      <c r="L128" s="29">
        <v>440</v>
      </c>
      <c r="M128" s="29">
        <v>440</v>
      </c>
      <c r="N128" s="29">
        <f t="shared" si="2"/>
        <v>1.9360000000000002E-2</v>
      </c>
      <c r="O128" s="33">
        <v>0.95</v>
      </c>
      <c r="P128" s="34" t="s">
        <v>521</v>
      </c>
      <c r="Q128" s="35">
        <v>1040</v>
      </c>
      <c r="R128" s="24"/>
      <c r="S128" s="15">
        <v>639.9</v>
      </c>
      <c r="T128" s="4"/>
      <c r="U128" s="1"/>
      <c r="V128" s="1"/>
      <c r="W128" s="1"/>
      <c r="X128" s="1"/>
      <c r="Y128" s="1"/>
      <c r="Z128" s="1"/>
    </row>
    <row r="129" spans="1:26" s="21" customFormat="1" ht="12.75" customHeight="1" x14ac:dyDescent="0.2">
      <c r="A129" s="26">
        <v>1592</v>
      </c>
      <c r="B129" s="27" t="s">
        <v>138</v>
      </c>
      <c r="C129" s="27" t="s">
        <v>263</v>
      </c>
      <c r="D129" s="27" t="s">
        <v>268</v>
      </c>
      <c r="E129" s="28">
        <v>1</v>
      </c>
      <c r="F129" s="29">
        <v>4</v>
      </c>
      <c r="G129" s="30" t="s">
        <v>269</v>
      </c>
      <c r="H129" s="31" t="s">
        <v>390</v>
      </c>
      <c r="I129" s="32" t="s">
        <v>515</v>
      </c>
      <c r="J129" s="29">
        <v>27514</v>
      </c>
      <c r="K129" s="29">
        <v>100</v>
      </c>
      <c r="L129" s="29">
        <v>440</v>
      </c>
      <c r="M129" s="29">
        <v>440</v>
      </c>
      <c r="N129" s="29">
        <f t="shared" si="2"/>
        <v>1.9360000000000002E-2</v>
      </c>
      <c r="O129" s="33">
        <v>0.95</v>
      </c>
      <c r="P129" s="34" t="s">
        <v>521</v>
      </c>
      <c r="Q129" s="35">
        <v>1120</v>
      </c>
      <c r="R129" s="24"/>
      <c r="S129" s="15">
        <v>688.86</v>
      </c>
      <c r="T129" s="4"/>
      <c r="U129" s="1"/>
      <c r="V129" s="1"/>
      <c r="W129" s="1"/>
      <c r="X129" s="1"/>
      <c r="Y129" s="1"/>
      <c r="Z129" s="1"/>
    </row>
    <row r="130" spans="1:26" s="21" customFormat="1" ht="12.75" customHeight="1" x14ac:dyDescent="0.2">
      <c r="A130" s="26">
        <v>1593</v>
      </c>
      <c r="B130" s="27" t="s">
        <v>139</v>
      </c>
      <c r="C130" s="27" t="s">
        <v>264</v>
      </c>
      <c r="D130" s="27" t="s">
        <v>268</v>
      </c>
      <c r="E130" s="28">
        <v>1</v>
      </c>
      <c r="F130" s="29">
        <v>8</v>
      </c>
      <c r="G130" s="30" t="s">
        <v>269</v>
      </c>
      <c r="H130" s="31" t="s">
        <v>391</v>
      </c>
      <c r="I130" s="32" t="s">
        <v>516</v>
      </c>
      <c r="J130" s="29">
        <v>20678</v>
      </c>
      <c r="K130" s="29">
        <v>440</v>
      </c>
      <c r="L130" s="29">
        <v>440</v>
      </c>
      <c r="M130" s="29">
        <v>80</v>
      </c>
      <c r="N130" s="29">
        <f t="shared" si="2"/>
        <v>1.5488E-2</v>
      </c>
      <c r="O130" s="33">
        <v>0.47499999999999998</v>
      </c>
      <c r="P130" s="34" t="s">
        <v>522</v>
      </c>
      <c r="Q130" s="35">
        <v>1025</v>
      </c>
      <c r="R130" s="24"/>
      <c r="S130" s="15">
        <v>631.98</v>
      </c>
      <c r="T130" s="4"/>
      <c r="U130" s="1"/>
      <c r="V130" s="1"/>
      <c r="W130" s="1"/>
      <c r="X130" s="1"/>
      <c r="Y130" s="1"/>
      <c r="Z130" s="1"/>
    </row>
    <row r="131" spans="1:26" s="21" customFormat="1" ht="12.75" customHeight="1" x14ac:dyDescent="0.2">
      <c r="A131" s="26">
        <v>1594</v>
      </c>
      <c r="B131" s="27" t="s">
        <v>140</v>
      </c>
      <c r="C131" s="27" t="s">
        <v>265</v>
      </c>
      <c r="D131" s="27" t="s">
        <v>268</v>
      </c>
      <c r="E131" s="28">
        <v>1</v>
      </c>
      <c r="F131" s="29">
        <v>4</v>
      </c>
      <c r="G131" s="30" t="s">
        <v>269</v>
      </c>
      <c r="H131" s="31" t="s">
        <v>392</v>
      </c>
      <c r="I131" s="32" t="s">
        <v>517</v>
      </c>
      <c r="J131" s="29">
        <v>20679</v>
      </c>
      <c r="K131" s="29">
        <v>440</v>
      </c>
      <c r="L131" s="29">
        <v>440</v>
      </c>
      <c r="M131" s="29">
        <v>150</v>
      </c>
      <c r="N131" s="29">
        <f t="shared" si="2"/>
        <v>2.9039999999999996E-2</v>
      </c>
      <c r="O131" s="33">
        <v>0.95</v>
      </c>
      <c r="P131" s="34" t="s">
        <v>522</v>
      </c>
      <c r="Q131" s="35">
        <v>1025</v>
      </c>
      <c r="R131" s="24"/>
      <c r="S131" s="15">
        <v>631.98</v>
      </c>
      <c r="T131" s="4"/>
      <c r="U131" s="1"/>
      <c r="V131" s="1"/>
      <c r="W131" s="1"/>
      <c r="X131" s="1"/>
      <c r="Y131" s="1"/>
      <c r="Z131" s="1"/>
    </row>
    <row r="132" spans="1:26" s="21" customFormat="1" ht="12.75" customHeight="1" x14ac:dyDescent="0.2">
      <c r="A132" s="26">
        <v>1595</v>
      </c>
      <c r="B132" s="27" t="s">
        <v>141</v>
      </c>
      <c r="C132" s="27" t="s">
        <v>266</v>
      </c>
      <c r="D132" s="27" t="s">
        <v>268</v>
      </c>
      <c r="E132" s="28">
        <v>1</v>
      </c>
      <c r="F132" s="29">
        <v>4</v>
      </c>
      <c r="G132" s="30" t="s">
        <v>269</v>
      </c>
      <c r="H132" s="31" t="s">
        <v>393</v>
      </c>
      <c r="I132" s="32" t="s">
        <v>518</v>
      </c>
      <c r="J132" s="29">
        <v>20677</v>
      </c>
      <c r="K132" s="29">
        <v>440</v>
      </c>
      <c r="L132" s="29">
        <v>440</v>
      </c>
      <c r="M132" s="29">
        <v>150</v>
      </c>
      <c r="N132" s="29">
        <f t="shared" si="2"/>
        <v>2.9039999999999996E-2</v>
      </c>
      <c r="O132" s="33">
        <v>0.95</v>
      </c>
      <c r="P132" s="34" t="s">
        <v>522</v>
      </c>
      <c r="Q132" s="35">
        <v>1005</v>
      </c>
      <c r="R132" s="24"/>
      <c r="S132" s="15">
        <v>620.94000000000005</v>
      </c>
      <c r="T132" s="4"/>
      <c r="U132" s="1"/>
      <c r="V132" s="1"/>
      <c r="W132" s="1"/>
      <c r="X132" s="1"/>
      <c r="Y132" s="1"/>
      <c r="Z132" s="1"/>
    </row>
    <row r="133" spans="1:26" s="21" customFormat="1" ht="12.75" customHeight="1" x14ac:dyDescent="0.2">
      <c r="A133" s="26">
        <v>1596</v>
      </c>
      <c r="B133" s="27" t="s">
        <v>142</v>
      </c>
      <c r="C133" s="27" t="s">
        <v>267</v>
      </c>
      <c r="D133" s="27" t="s">
        <v>268</v>
      </c>
      <c r="E133" s="28">
        <v>1</v>
      </c>
      <c r="F133" s="29">
        <v>8</v>
      </c>
      <c r="G133" s="30" t="s">
        <v>269</v>
      </c>
      <c r="H133" s="31" t="s">
        <v>394</v>
      </c>
      <c r="I133" s="32" t="s">
        <v>519</v>
      </c>
      <c r="J133" s="29">
        <v>20676</v>
      </c>
      <c r="K133" s="29">
        <v>440</v>
      </c>
      <c r="L133" s="29">
        <v>440</v>
      </c>
      <c r="M133" s="29">
        <v>80</v>
      </c>
      <c r="N133" s="29">
        <f t="shared" si="2"/>
        <v>1.5488E-2</v>
      </c>
      <c r="O133" s="33">
        <v>0.47499999999999998</v>
      </c>
      <c r="P133" s="34" t="s">
        <v>521</v>
      </c>
      <c r="Q133" s="35">
        <v>1005</v>
      </c>
      <c r="R133" s="24"/>
      <c r="S133" s="15">
        <v>620.94000000000005</v>
      </c>
      <c r="T133" s="4"/>
      <c r="U133" s="1"/>
      <c r="V133" s="1"/>
      <c r="W133" s="1"/>
      <c r="X133" s="1"/>
      <c r="Y133" s="1"/>
      <c r="Z133" s="1"/>
    </row>
    <row r="134" spans="1:26" s="21" customFormat="1" ht="17.25" customHeight="1" x14ac:dyDescent="0.2">
      <c r="A134"/>
      <c r="B134"/>
      <c r="C134" s="36"/>
      <c r="D134" s="36"/>
      <c r="E134" s="36"/>
      <c r="F134" s="5"/>
      <c r="G134" s="5"/>
      <c r="H134" s="5"/>
      <c r="I134" s="16"/>
      <c r="J134" s="16"/>
      <c r="K134" s="16"/>
      <c r="L134" s="16"/>
      <c r="M134" s="16"/>
      <c r="N134" s="16"/>
      <c r="O134" s="16"/>
      <c r="P134" s="16"/>
      <c r="Q134" s="17"/>
      <c r="R134" s="1"/>
      <c r="S134" s="1"/>
      <c r="T134" s="1"/>
      <c r="U134" s="1"/>
      <c r="V134" s="1"/>
      <c r="W134" s="1"/>
      <c r="X134" s="1"/>
      <c r="Y134" s="1"/>
      <c r="Z134" s="1"/>
    </row>
    <row r="135" spans="1:26" s="21" customFormat="1" ht="12.75" customHeight="1" x14ac:dyDescent="0.2">
      <c r="A135" s="6"/>
      <c r="B135" s="6"/>
      <c r="C135" s="6"/>
      <c r="D135" s="6"/>
      <c r="E135" s="6"/>
      <c r="F135" s="6"/>
      <c r="G135" s="6"/>
      <c r="H135" s="2"/>
      <c r="I135" s="1"/>
      <c r="J135" s="16"/>
      <c r="K135" s="16"/>
      <c r="L135" s="16"/>
      <c r="M135" s="16"/>
      <c r="N135" s="16"/>
      <c r="O135" s="16"/>
      <c r="P135" s="16"/>
      <c r="Q135" s="17"/>
      <c r="R135" s="1"/>
      <c r="S135" s="1"/>
      <c r="T135" s="1"/>
      <c r="U135" s="1"/>
      <c r="V135" s="1"/>
      <c r="W135" s="1"/>
      <c r="X135" s="1"/>
      <c r="Y135" s="1"/>
      <c r="Z135" s="1"/>
    </row>
    <row r="136" spans="1:26" s="21" customFormat="1" ht="12.75" customHeight="1" x14ac:dyDescent="0.2">
      <c r="A136" s="6"/>
      <c r="B136" s="6"/>
      <c r="C136" s="7"/>
      <c r="D136" s="8"/>
      <c r="E136" s="9"/>
      <c r="F136" s="6"/>
      <c r="G136" s="6"/>
      <c r="H136" s="2"/>
      <c r="I136"/>
      <c r="J136" s="16"/>
      <c r="K136" s="16"/>
      <c r="L136" s="16"/>
      <c r="M136" s="16"/>
      <c r="N136" s="16"/>
      <c r="O136" s="16"/>
      <c r="P136" s="16"/>
      <c r="Q136" s="17"/>
      <c r="R136" s="1"/>
      <c r="S136" s="1"/>
      <c r="T136" s="1"/>
      <c r="U136" s="1"/>
      <c r="V136" s="1"/>
      <c r="W136" s="1"/>
      <c r="X136" s="1"/>
      <c r="Y136" s="1"/>
      <c r="Z136" s="1"/>
    </row>
    <row r="137" spans="1:26" s="21" customFormat="1" ht="12.75" customHeight="1" x14ac:dyDescent="0.2">
      <c r="A137" s="2"/>
      <c r="B137" s="2"/>
      <c r="C137" s="2"/>
      <c r="D137" s="2"/>
      <c r="E137" s="2"/>
      <c r="F137" s="2"/>
      <c r="G137" s="2"/>
      <c r="H137" s="2"/>
      <c r="I137"/>
      <c r="J137" s="16"/>
      <c r="K137" s="16"/>
      <c r="L137" s="16"/>
      <c r="M137" s="16"/>
      <c r="N137" s="16"/>
      <c r="O137" s="16"/>
      <c r="P137" s="16"/>
      <c r="Q137" s="17"/>
      <c r="R137" s="1"/>
      <c r="S137" s="1"/>
      <c r="T137" s="1"/>
      <c r="U137" s="1"/>
      <c r="V137" s="1"/>
      <c r="W137" s="1"/>
      <c r="X137" s="1"/>
      <c r="Y137" s="1"/>
      <c r="Z137" s="1"/>
    </row>
    <row r="138" spans="1:26" s="21" customFormat="1" ht="12.75" customHeight="1" x14ac:dyDescent="0.2">
      <c r="A138" s="2"/>
      <c r="B138" s="2"/>
      <c r="C138" s="2"/>
      <c r="D138" s="10"/>
      <c r="E138" s="11"/>
      <c r="F138" s="2"/>
      <c r="G138" s="12"/>
      <c r="H138" s="10"/>
      <c r="I138"/>
      <c r="J138" s="16"/>
      <c r="K138" s="16"/>
      <c r="L138" s="16"/>
      <c r="M138" s="16"/>
      <c r="N138" s="16"/>
      <c r="O138" s="16"/>
      <c r="P138" s="16"/>
      <c r="Q138" s="17"/>
      <c r="R138" s="1"/>
      <c r="S138" s="1"/>
      <c r="T138" s="1"/>
      <c r="U138" s="1"/>
      <c r="V138" s="1"/>
      <c r="W138" s="1"/>
      <c r="X138" s="1"/>
      <c r="Y138" s="1"/>
      <c r="Z138" s="1"/>
    </row>
    <row r="139" spans="1:26" s="21" customFormat="1" ht="12.75" customHeight="1" x14ac:dyDescent="0.2">
      <c r="A139" s="2"/>
      <c r="B139" s="2"/>
      <c r="C139" s="13"/>
      <c r="D139" s="10"/>
      <c r="E139" s="11"/>
      <c r="F139" s="2"/>
      <c r="G139" s="2"/>
      <c r="H139" s="10"/>
      <c r="I139"/>
      <c r="J139" s="16"/>
      <c r="K139" s="16"/>
      <c r="L139" s="16"/>
      <c r="M139" s="16"/>
      <c r="N139" s="16"/>
      <c r="O139" s="16"/>
      <c r="P139" s="16"/>
      <c r="Q139" s="17"/>
      <c r="R139" s="1"/>
      <c r="S139" s="1"/>
      <c r="T139" s="1"/>
      <c r="U139" s="1"/>
      <c r="V139" s="1"/>
      <c r="W139" s="1"/>
      <c r="X139" s="1"/>
      <c r="Y139" s="1"/>
      <c r="Z139" s="1"/>
    </row>
    <row r="140" spans="1:26" s="21" customFormat="1" ht="12.75" customHeight="1" x14ac:dyDescent="0.2">
      <c r="A140" s="2"/>
      <c r="B140" s="2"/>
      <c r="C140" s="2"/>
      <c r="D140" s="10"/>
      <c r="E140" s="11"/>
      <c r="F140" s="2"/>
      <c r="G140" s="14"/>
      <c r="H140" s="10"/>
      <c r="I140" s="1"/>
      <c r="J140" s="16"/>
      <c r="K140" s="16"/>
      <c r="L140" s="16"/>
      <c r="M140" s="16"/>
      <c r="N140" s="16"/>
      <c r="O140" s="16"/>
      <c r="P140" s="16"/>
      <c r="Q140" s="17"/>
      <c r="R140" s="1"/>
      <c r="S140" s="1"/>
      <c r="T140" s="1"/>
      <c r="U140" s="1"/>
      <c r="V140" s="1"/>
      <c r="W140" s="1"/>
      <c r="X140" s="1"/>
      <c r="Y140" s="1"/>
      <c r="Z140" s="1"/>
    </row>
    <row r="141" spans="1:26" s="21" customFormat="1" ht="12.75" customHeight="1" x14ac:dyDescent="0.2">
      <c r="A141"/>
      <c r="B141"/>
      <c r="C141" s="1"/>
      <c r="D141" s="1"/>
      <c r="E141" s="3"/>
      <c r="F141" s="3"/>
      <c r="G141" s="3"/>
      <c r="H141" s="1"/>
      <c r="I141" s="17"/>
      <c r="J141" s="17"/>
      <c r="K141" s="17"/>
      <c r="L141" s="17"/>
      <c r="M141" s="17"/>
      <c r="N141" s="17"/>
      <c r="O141" s="17"/>
      <c r="P141" s="17"/>
      <c r="Q141" s="17"/>
      <c r="R141" s="1"/>
      <c r="S141" s="1"/>
      <c r="T141" s="1"/>
      <c r="U141" s="1"/>
      <c r="V141" s="1"/>
      <c r="W141" s="1"/>
      <c r="X141" s="1"/>
      <c r="Y141" s="1"/>
      <c r="Z141" s="1"/>
    </row>
    <row r="142" spans="1:26" s="21" customFormat="1" ht="12.75" customHeight="1" x14ac:dyDescent="0.2">
      <c r="A142"/>
      <c r="B142"/>
      <c r="C142" s="1"/>
      <c r="D142" s="1"/>
      <c r="E142" s="3"/>
      <c r="F142" s="3"/>
      <c r="G142" s="3"/>
      <c r="H142" s="1"/>
      <c r="I142" s="17"/>
      <c r="J142" s="17"/>
      <c r="K142" s="17"/>
      <c r="L142" s="17"/>
      <c r="M142" s="17"/>
      <c r="N142" s="17"/>
      <c r="O142" s="17"/>
      <c r="P142" s="17"/>
      <c r="Q142" s="17"/>
      <c r="R142" s="1"/>
      <c r="S142" s="1"/>
      <c r="T142" s="1"/>
      <c r="U142" s="1"/>
      <c r="V142" s="1"/>
      <c r="W142" s="1"/>
      <c r="X142" s="1"/>
      <c r="Y142" s="1"/>
      <c r="Z142" s="1"/>
    </row>
    <row r="143" spans="1:26" s="21" customFormat="1" ht="12.75" customHeight="1" x14ac:dyDescent="0.2">
      <c r="A143"/>
      <c r="B143"/>
      <c r="C143" s="1"/>
      <c r="D143" s="1"/>
      <c r="E143" s="3"/>
      <c r="F143" s="3"/>
      <c r="G143" s="3"/>
      <c r="H143" s="1"/>
      <c r="I143" s="17"/>
      <c r="J143" s="17"/>
      <c r="K143" s="17"/>
      <c r="L143" s="17"/>
      <c r="M143" s="17"/>
      <c r="N143" s="17"/>
      <c r="O143" s="17"/>
      <c r="P143" s="17"/>
      <c r="Q143" s="17"/>
      <c r="R143" s="1"/>
      <c r="S143" s="1"/>
      <c r="T143" s="1"/>
      <c r="U143" s="1"/>
      <c r="V143" s="1"/>
      <c r="W143" s="1"/>
      <c r="X143" s="1"/>
      <c r="Y143" s="1"/>
      <c r="Z143" s="1"/>
    </row>
    <row r="144" spans="1:26" s="21" customFormat="1" ht="12.75" customHeight="1" x14ac:dyDescent="0.2">
      <c r="A144"/>
      <c r="B144"/>
      <c r="C144" s="1"/>
      <c r="D144" s="1"/>
      <c r="E144" s="3"/>
      <c r="F144" s="3"/>
      <c r="G144" s="3"/>
      <c r="H144" s="1"/>
      <c r="I144" s="17"/>
      <c r="J144" s="17"/>
      <c r="K144" s="17"/>
      <c r="L144" s="17"/>
      <c r="M144" s="17"/>
      <c r="N144" s="17"/>
      <c r="O144" s="17"/>
      <c r="P144" s="17"/>
      <c r="Q144" s="17"/>
      <c r="R144" s="1"/>
      <c r="S144" s="1"/>
      <c r="T144" s="1"/>
      <c r="U144" s="1"/>
      <c r="V144" s="1"/>
      <c r="W144" s="1"/>
      <c r="X144" s="1"/>
      <c r="Y144" s="1"/>
      <c r="Z144" s="1"/>
    </row>
    <row r="145" spans="1:26" s="21" customFormat="1" ht="12.75" customHeight="1" x14ac:dyDescent="0.2">
      <c r="A145"/>
      <c r="B145"/>
      <c r="C145" s="1"/>
      <c r="D145" s="1"/>
      <c r="E145" s="1"/>
      <c r="F145" s="1"/>
      <c r="G145" s="1"/>
      <c r="H145" s="1"/>
      <c r="I145" s="17"/>
      <c r="J145" s="17"/>
      <c r="K145" s="17"/>
      <c r="L145" s="17"/>
      <c r="M145" s="17"/>
      <c r="N145" s="17"/>
      <c r="O145" s="17"/>
      <c r="P145" s="17"/>
      <c r="Q145" s="17"/>
      <c r="R145" s="1"/>
      <c r="S145" s="1"/>
      <c r="T145" s="1"/>
      <c r="U145" s="1"/>
      <c r="V145" s="1"/>
      <c r="W145" s="1"/>
      <c r="X145" s="1"/>
      <c r="Y145" s="1"/>
      <c r="Z145" s="1"/>
    </row>
    <row r="146" spans="1:26" s="21" customFormat="1" ht="12.75" customHeight="1" x14ac:dyDescent="0.2">
      <c r="A146"/>
      <c r="B146"/>
      <c r="C146" s="1"/>
      <c r="D146" s="1"/>
      <c r="E146" s="1"/>
      <c r="F146" s="1"/>
      <c r="G146" s="1"/>
      <c r="H146" s="1"/>
      <c r="I146" s="17"/>
      <c r="J146" s="17"/>
      <c r="K146" s="17"/>
      <c r="L146" s="17"/>
      <c r="M146" s="17"/>
      <c r="N146" s="17"/>
      <c r="O146" s="17"/>
      <c r="P146" s="17"/>
      <c r="Q146" s="17"/>
      <c r="R146" s="1"/>
      <c r="S146" s="1"/>
      <c r="T146" s="1"/>
      <c r="U146" s="1"/>
      <c r="V146" s="1"/>
      <c r="W146" s="1"/>
      <c r="X146" s="1"/>
      <c r="Y146" s="1"/>
      <c r="Z146" s="1"/>
    </row>
    <row r="147" spans="1:26" s="21" customFormat="1" ht="12.75" customHeight="1" x14ac:dyDescent="0.2">
      <c r="A147"/>
      <c r="B147"/>
      <c r="C147" s="1"/>
      <c r="D147" s="1"/>
      <c r="E147" s="1"/>
      <c r="F147" s="1"/>
      <c r="G147" s="1"/>
      <c r="H147" s="1"/>
      <c r="I147" s="17"/>
      <c r="J147" s="17"/>
      <c r="K147" s="17"/>
      <c r="L147" s="17"/>
      <c r="M147" s="17"/>
      <c r="N147" s="17"/>
      <c r="O147" s="17"/>
      <c r="P147" s="17"/>
      <c r="Q147" s="17"/>
      <c r="R147" s="1"/>
      <c r="S147" s="1"/>
      <c r="T147" s="1"/>
      <c r="U147" s="1"/>
      <c r="V147" s="1"/>
      <c r="W147" s="1"/>
      <c r="X147" s="1"/>
      <c r="Y147" s="1"/>
      <c r="Z147" s="1"/>
    </row>
  </sheetData>
  <sheetProtection selectLockedCells="1" selectUnlockedCells="1"/>
  <autoFilter ref="A8:S133" xr:uid="{00000000-0009-0000-0000-000000000000}"/>
  <mergeCells count="1">
    <mergeCell ref="C134:E134"/>
  </mergeCells>
  <conditionalFormatting sqref="P9:P133">
    <cfRule type="containsText" dxfId="1" priority="11" stopIfTrue="1" operator="containsText" text="arc">
      <formula>NOT(ISERROR(SEARCH("arc",P9)))</formula>
    </cfRule>
    <cfRule type="containsText" dxfId="0" priority="12" stopIfTrue="1" operator="containsText" text="out">
      <formula>NOT(ISERROR(SEARCH("out",P9)))</formula>
    </cfRule>
  </conditionalFormatting>
  <pageMargins left="0.39374999999999999" right="0.39374999999999999" top="0.42" bottom="0.41" header="0.37" footer="0.4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Шаблон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С.</dc:creator>
  <cp:lastModifiedBy>User PC</cp:lastModifiedBy>
  <cp:lastPrinted>2021-05-07T09:17:23Z</cp:lastPrinted>
  <dcterms:created xsi:type="dcterms:W3CDTF">2014-01-22T08:19:54Z</dcterms:created>
  <dcterms:modified xsi:type="dcterms:W3CDTF">2022-03-28T10:51:17Z</dcterms:modified>
</cp:coreProperties>
</file>